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300" windowWidth="10635" windowHeight="7965" activeTab="2"/>
  </bookViews>
  <sheets>
    <sheet name="スナイプ級成績表" sheetId="1" r:id="rId1"/>
    <sheet name="スナイプ級級出艇申告" sheetId="2" r:id="rId2"/>
    <sheet name="４７０級成績表" sheetId="3" r:id="rId3"/>
    <sheet name="４７０級出艇申告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<sst xmlns="http://schemas.openxmlformats.org/spreadsheetml/2006/main" count="483" uniqueCount="185">
  <si>
    <t>セール番号</t>
  </si>
  <si>
    <t>チーム名</t>
  </si>
  <si>
    <t>第１レース</t>
  </si>
  <si>
    <t>第２レース</t>
  </si>
  <si>
    <t>第３レース</t>
  </si>
  <si>
    <t>第４レース</t>
  </si>
  <si>
    <t>第５レース</t>
  </si>
  <si>
    <t>着順</t>
  </si>
  <si>
    <t>順位</t>
  </si>
  <si>
    <t>得点</t>
  </si>
  <si>
    <t>スタート予定時刻</t>
  </si>
  <si>
    <t>スタート時刻</t>
  </si>
  <si>
    <t>先頭艇フィニッシュ時刻</t>
  </si>
  <si>
    <t>レース終了時刻</t>
  </si>
  <si>
    <t>天候</t>
  </si>
  <si>
    <t>風向</t>
  </si>
  <si>
    <t>風速</t>
  </si>
  <si>
    <t>波高</t>
  </si>
  <si>
    <t>水温・気温</t>
  </si>
  <si>
    <t>参加艇数</t>
  </si>
  <si>
    <t>コース</t>
  </si>
  <si>
    <t>出艇</t>
  </si>
  <si>
    <t>着艇</t>
  </si>
  <si>
    <t>飯塚潮吹</t>
  </si>
  <si>
    <t>八山慎司</t>
  </si>
  <si>
    <t>スキッパー</t>
  </si>
  <si>
    <t>クルー</t>
  </si>
  <si>
    <t>宮本一成</t>
  </si>
  <si>
    <t>元樋慎一郎</t>
  </si>
  <si>
    <t>東京海洋大学ＯＢ</t>
  </si>
  <si>
    <t>渡部洋介</t>
  </si>
  <si>
    <t>前田弘樹</t>
  </si>
  <si>
    <t>渡邊哲雄</t>
  </si>
  <si>
    <t>齊藤浩二</t>
  </si>
  <si>
    <t>白石潤一郎</t>
  </si>
  <si>
    <t>上田真聖</t>
  </si>
  <si>
    <t>ノースセイル</t>
  </si>
  <si>
    <t>大井祐一</t>
  </si>
  <si>
    <t>酒井則彰</t>
  </si>
  <si>
    <t>ＴＳＵＪＩＤＯ</t>
  </si>
  <si>
    <t>神谷航路</t>
  </si>
  <si>
    <t>篠田憲太</t>
  </si>
  <si>
    <t>ＮＴＴ東日本</t>
  </si>
  <si>
    <t>内田伸一</t>
  </si>
  <si>
    <t>高曽陽平</t>
  </si>
  <si>
    <t>逗子開成ＯＢ</t>
  </si>
  <si>
    <t>國見優太</t>
  </si>
  <si>
    <t>戸田</t>
  </si>
  <si>
    <t>細井</t>
  </si>
  <si>
    <t>井上</t>
  </si>
  <si>
    <t>田中</t>
  </si>
  <si>
    <t>東京都庁</t>
  </si>
  <si>
    <t>ＮＯ</t>
  </si>
  <si>
    <t>峰澤匡穗</t>
  </si>
  <si>
    <t>宇多弘次</t>
  </si>
  <si>
    <t>ＵＭＩＫＡＺＩ</t>
  </si>
  <si>
    <t>須河内健太</t>
  </si>
  <si>
    <t>横浜国立大学</t>
  </si>
  <si>
    <t>加藤祥太</t>
  </si>
  <si>
    <t>風間光喜</t>
  </si>
  <si>
    <t>白井優</t>
  </si>
  <si>
    <t>渡久地青海</t>
  </si>
  <si>
    <t>東京海洋大学</t>
  </si>
  <si>
    <t>奥田万智</t>
  </si>
  <si>
    <t>山中進太郎</t>
  </si>
  <si>
    <t>志賀翔太</t>
  </si>
  <si>
    <t>小岩井敏也</t>
  </si>
  <si>
    <t>中村</t>
  </si>
  <si>
    <t>加藤</t>
  </si>
  <si>
    <t>東邦大学医学部</t>
  </si>
  <si>
    <t>大橋太一</t>
  </si>
  <si>
    <t>中澤大三郎</t>
  </si>
  <si>
    <t>日立製作所</t>
  </si>
  <si>
    <t>山口祥世</t>
  </si>
  <si>
    <t>早稲田大学</t>
  </si>
  <si>
    <t>谷口柚香
谷口諒介</t>
  </si>
  <si>
    <t>小泉颯作</t>
  </si>
  <si>
    <t>槌谷祥吾</t>
  </si>
  <si>
    <t>山口優</t>
  </si>
  <si>
    <t>石原裕太</t>
  </si>
  <si>
    <t>瀧下雄介</t>
  </si>
  <si>
    <t>江畑陽太
原海志</t>
  </si>
  <si>
    <t>市川夏未</t>
  </si>
  <si>
    <t>永松瀬羅
大堀裕太郎</t>
  </si>
  <si>
    <t>星洋輔</t>
  </si>
  <si>
    <t>古屋帆高</t>
  </si>
  <si>
    <t>土井良平</t>
  </si>
  <si>
    <t>甲斐晃平</t>
  </si>
  <si>
    <t>山内達也</t>
  </si>
  <si>
    <t>石井利明</t>
  </si>
  <si>
    <t>成田</t>
  </si>
  <si>
    <t>大下</t>
  </si>
  <si>
    <t>森</t>
  </si>
  <si>
    <t>福永</t>
  </si>
  <si>
    <t>坂</t>
  </si>
  <si>
    <t>林</t>
  </si>
  <si>
    <t>明治大学</t>
  </si>
  <si>
    <t>齋藤孝</t>
  </si>
  <si>
    <t>横田貴大</t>
  </si>
  <si>
    <t>黒澤幸太郎</t>
  </si>
  <si>
    <t>脇坂尊</t>
  </si>
  <si>
    <t>上井智大</t>
  </si>
  <si>
    <t>鈴木将平</t>
  </si>
  <si>
    <t>羽鳥康平</t>
  </si>
  <si>
    <t>松永鉄也</t>
  </si>
  <si>
    <t>吉田愛</t>
  </si>
  <si>
    <t>村田俊彦</t>
  </si>
  <si>
    <t>西野裕太郎</t>
  </si>
  <si>
    <t>桐岡洋平</t>
  </si>
  <si>
    <t>櫛田佳佑</t>
  </si>
  <si>
    <t>島本拓哉</t>
  </si>
  <si>
    <t>花岡航</t>
  </si>
  <si>
    <t>高橋友海</t>
  </si>
  <si>
    <t>溝口芽
大門弘和</t>
  </si>
  <si>
    <t>平川竜也</t>
  </si>
  <si>
    <t>三ツ木駿</t>
  </si>
  <si>
    <t>小槻翔</t>
  </si>
  <si>
    <t>中島捷人
服部勇大
清原駿</t>
  </si>
  <si>
    <t>吉田雄悟</t>
  </si>
  <si>
    <t>吉岡美帆</t>
  </si>
  <si>
    <t>㈱エス・ピー・ネットワーク</t>
  </si>
  <si>
    <t>㈱ベネッセホールディングス</t>
  </si>
  <si>
    <t>関口功志</t>
  </si>
  <si>
    <t>大下泰典</t>
  </si>
  <si>
    <t>毛利智史</t>
  </si>
  <si>
    <t>名達博之</t>
  </si>
  <si>
    <t>山田隆史</t>
  </si>
  <si>
    <t>豊島さゆり</t>
  </si>
  <si>
    <t>田辺陽一</t>
  </si>
  <si>
    <t>寺西雄一</t>
  </si>
  <si>
    <t>真鍋恵伍</t>
  </si>
  <si>
    <t>三井物産</t>
  </si>
  <si>
    <t>西村励</t>
  </si>
  <si>
    <t>ＴｈｒｅｅＢｏｎｄ</t>
  </si>
  <si>
    <t>Ｗ．Ｓ．Ｋ</t>
  </si>
  <si>
    <t>高見沢成秋</t>
  </si>
  <si>
    <t>大西拓弥</t>
  </si>
  <si>
    <t>岡村篤</t>
  </si>
  <si>
    <t>首都大学</t>
  </si>
  <si>
    <t>宮尾昌士</t>
  </si>
  <si>
    <t>小鷹英和</t>
  </si>
  <si>
    <t>横山滉介</t>
  </si>
  <si>
    <t>赤沢恵太</t>
  </si>
  <si>
    <t>脇永亮</t>
  </si>
  <si>
    <t>小川理子</t>
  </si>
  <si>
    <t>戸巻健</t>
  </si>
  <si>
    <t>石井誠一</t>
  </si>
  <si>
    <t>伊東朋夏</t>
  </si>
  <si>
    <t>永井未央
堀内尚紘</t>
  </si>
  <si>
    <t>総合得点</t>
  </si>
  <si>
    <t>総得点</t>
  </si>
  <si>
    <t>削除順位</t>
  </si>
  <si>
    <t>総合順位</t>
  </si>
  <si>
    <t>レース
委員長</t>
  </si>
  <si>
    <t>プロテスト
委員長</t>
  </si>
  <si>
    <t>記録部長</t>
  </si>
  <si>
    <t>作成</t>
  </si>
  <si>
    <t>太田薫正</t>
  </si>
  <si>
    <t>山出</t>
  </si>
  <si>
    <t>関口将基</t>
  </si>
  <si>
    <t>直井こうよう</t>
  </si>
  <si>
    <t>藤原美紀</t>
  </si>
  <si>
    <t>DNF</t>
  </si>
  <si>
    <t>Ｗ．Ｓ．Ｋ</t>
  </si>
  <si>
    <t>永井未央
堀内尚紘</t>
  </si>
  <si>
    <t>ＴｈｒｅｅＢｏｎｄ</t>
  </si>
  <si>
    <t>DNF</t>
  </si>
  <si>
    <t>DNC</t>
  </si>
  <si>
    <t>KOS</t>
  </si>
  <si>
    <t>小雨</t>
  </si>
  <si>
    <t>曇り</t>
  </si>
  <si>
    <t>山本</t>
  </si>
  <si>
    <t>宮尾昌士</t>
  </si>
  <si>
    <t>日置賢人</t>
  </si>
  <si>
    <t>嶋田亮太</t>
  </si>
  <si>
    <t>山口源貴</t>
  </si>
  <si>
    <t>永松</t>
  </si>
  <si>
    <t>松山</t>
  </si>
  <si>
    <t>3m</t>
  </si>
  <si>
    <t>3m</t>
  </si>
  <si>
    <t>2m</t>
  </si>
  <si>
    <t>2m</t>
  </si>
  <si>
    <t>オリンピック</t>
  </si>
  <si>
    <t>オリンピック</t>
  </si>
  <si>
    <t>上下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</si>
</sst>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1" fontId="4" fillId="0" borderId="13" xfId="0" applyNumberFormat="1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1" fontId="4" fillId="0" borderId="15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view="pageLayout" zoomScale="75" zoomScaleNormal="50" zoomScalePageLayoutView="75" workbookViewId="0" topLeftCell="A34">
      <selection activeCell="Q6" sqref="Q6"/>
    </sheetView>
  </sheetViews>
  <sheetFormatPr defaultColWidth="9.00390625" defaultRowHeight="13.5"/>
  <cols>
    <col min="1" max="1" width="4.875" style="1" customWidth="1"/>
    <col min="2" max="4" width="13.875" style="2" customWidth="1"/>
    <col min="5" max="5" width="21.375" style="2" customWidth="1"/>
    <col min="6" max="21" width="9.00390625" style="2" customWidth="1"/>
    <col min="22" max="23" width="12.375" style="2" bestFit="1" customWidth="1"/>
    <col min="24" max="24" width="12.75390625" style="2" bestFit="1" customWidth="1"/>
  </cols>
  <sheetData>
    <row r="1" spans="1:24" s="1" customFormat="1" ht="13.5" customHeight="1">
      <c r="A1" s="22" t="s">
        <v>52</v>
      </c>
      <c r="B1" s="23" t="s">
        <v>0</v>
      </c>
      <c r="C1" s="32" t="s">
        <v>25</v>
      </c>
      <c r="D1" s="32" t="s">
        <v>26</v>
      </c>
      <c r="E1" s="23" t="s">
        <v>1</v>
      </c>
      <c r="F1" s="23" t="s">
        <v>2</v>
      </c>
      <c r="G1" s="24"/>
      <c r="H1" s="24"/>
      <c r="I1" s="23" t="s">
        <v>3</v>
      </c>
      <c r="J1" s="24"/>
      <c r="K1" s="24"/>
      <c r="L1" s="23" t="s">
        <v>4</v>
      </c>
      <c r="M1" s="24"/>
      <c r="N1" s="24"/>
      <c r="O1" s="23" t="s">
        <v>5</v>
      </c>
      <c r="P1" s="24"/>
      <c r="Q1" s="24"/>
      <c r="R1" s="23" t="s">
        <v>6</v>
      </c>
      <c r="S1" s="24"/>
      <c r="T1" s="24"/>
      <c r="U1" s="36" t="s">
        <v>149</v>
      </c>
      <c r="V1" s="36"/>
      <c r="W1" s="36"/>
      <c r="X1" s="36"/>
    </row>
    <row r="2" spans="1:24" s="1" customFormat="1" ht="13.5" customHeight="1">
      <c r="A2" s="22"/>
      <c r="B2" s="34"/>
      <c r="C2" s="35"/>
      <c r="D2" s="35"/>
      <c r="E2" s="34"/>
      <c r="F2" s="25"/>
      <c r="G2" s="26"/>
      <c r="H2" s="26"/>
      <c r="I2" s="25"/>
      <c r="J2" s="26"/>
      <c r="K2" s="26"/>
      <c r="L2" s="25"/>
      <c r="M2" s="26"/>
      <c r="N2" s="26"/>
      <c r="O2" s="25"/>
      <c r="P2" s="26"/>
      <c r="Q2" s="26"/>
      <c r="R2" s="25"/>
      <c r="S2" s="26"/>
      <c r="T2" s="26"/>
      <c r="U2" s="36"/>
      <c r="V2" s="36"/>
      <c r="W2" s="36"/>
      <c r="X2" s="36"/>
    </row>
    <row r="3" spans="1:24" s="1" customFormat="1" ht="17.25" customHeight="1">
      <c r="A3" s="22"/>
      <c r="B3" s="34"/>
      <c r="C3" s="35"/>
      <c r="D3" s="35"/>
      <c r="E3" s="34"/>
      <c r="F3" s="32" t="s">
        <v>7</v>
      </c>
      <c r="G3" s="32" t="s">
        <v>8</v>
      </c>
      <c r="H3" s="23" t="s">
        <v>9</v>
      </c>
      <c r="I3" s="32" t="s">
        <v>7</v>
      </c>
      <c r="J3" s="32" t="s">
        <v>8</v>
      </c>
      <c r="K3" s="23" t="s">
        <v>9</v>
      </c>
      <c r="L3" s="32" t="s">
        <v>7</v>
      </c>
      <c r="M3" s="32" t="s">
        <v>8</v>
      </c>
      <c r="N3" s="23" t="s">
        <v>9</v>
      </c>
      <c r="O3" s="32" t="s">
        <v>7</v>
      </c>
      <c r="P3" s="32" t="s">
        <v>8</v>
      </c>
      <c r="Q3" s="23" t="s">
        <v>9</v>
      </c>
      <c r="R3" s="32" t="s">
        <v>7</v>
      </c>
      <c r="S3" s="32" t="s">
        <v>8</v>
      </c>
      <c r="T3" s="23" t="s">
        <v>9</v>
      </c>
      <c r="U3" s="36" t="s">
        <v>150</v>
      </c>
      <c r="V3" s="36" t="s">
        <v>151</v>
      </c>
      <c r="W3" s="36" t="s">
        <v>150</v>
      </c>
      <c r="X3" s="36" t="s">
        <v>152</v>
      </c>
    </row>
    <row r="4" spans="1:24" s="1" customFormat="1" ht="17.25" customHeight="1">
      <c r="A4" s="22"/>
      <c r="B4" s="25"/>
      <c r="C4" s="33"/>
      <c r="D4" s="33"/>
      <c r="E4" s="25"/>
      <c r="F4" s="33"/>
      <c r="G4" s="33"/>
      <c r="H4" s="25"/>
      <c r="I4" s="33"/>
      <c r="J4" s="33"/>
      <c r="K4" s="25"/>
      <c r="L4" s="33"/>
      <c r="M4" s="33"/>
      <c r="N4" s="25"/>
      <c r="O4" s="33"/>
      <c r="P4" s="33"/>
      <c r="Q4" s="25"/>
      <c r="R4" s="33"/>
      <c r="S4" s="33"/>
      <c r="T4" s="25"/>
      <c r="U4" s="36"/>
      <c r="V4" s="36"/>
      <c r="W4" s="36"/>
      <c r="X4" s="36"/>
    </row>
    <row r="5" spans="1:24" ht="31.5" customHeight="1">
      <c r="A5" s="7">
        <v>1</v>
      </c>
      <c r="B5" s="4">
        <v>31033</v>
      </c>
      <c r="C5" s="5" t="s">
        <v>34</v>
      </c>
      <c r="D5" s="5" t="s">
        <v>35</v>
      </c>
      <c r="E5" s="5" t="s">
        <v>36</v>
      </c>
      <c r="F5" s="3">
        <v>4</v>
      </c>
      <c r="G5" s="3">
        <v>4</v>
      </c>
      <c r="H5" s="3">
        <v>4</v>
      </c>
      <c r="I5" s="3">
        <v>2</v>
      </c>
      <c r="J5" s="3">
        <v>2</v>
      </c>
      <c r="K5" s="3">
        <v>2</v>
      </c>
      <c r="L5" s="3"/>
      <c r="M5" s="3"/>
      <c r="N5" s="3"/>
      <c r="O5" s="3"/>
      <c r="P5" s="3"/>
      <c r="Q5" s="3"/>
      <c r="R5" s="3"/>
      <c r="S5" s="3"/>
      <c r="T5" s="3"/>
      <c r="U5" s="3">
        <f aca="true" t="shared" si="0" ref="U5:U38">SUM(H5,K5,N5,Q5,T5)</f>
        <v>6</v>
      </c>
      <c r="V5" s="3">
        <v>0</v>
      </c>
      <c r="W5" s="3">
        <f aca="true" t="shared" si="1" ref="W5:W38">U5-V5</f>
        <v>6</v>
      </c>
      <c r="X5" s="6">
        <f>RANK(W5,$W$5:$W$38,1-40)</f>
        <v>1</v>
      </c>
    </row>
    <row r="6" spans="1:24" ht="31.5" customHeight="1">
      <c r="A6" s="7">
        <v>2</v>
      </c>
      <c r="B6" s="4">
        <v>31162</v>
      </c>
      <c r="C6" s="5" t="s">
        <v>37</v>
      </c>
      <c r="D6" s="5" t="s">
        <v>38</v>
      </c>
      <c r="E6" s="5" t="s">
        <v>39</v>
      </c>
      <c r="F6" s="3">
        <v>2</v>
      </c>
      <c r="G6" s="3">
        <v>2</v>
      </c>
      <c r="H6" s="3">
        <v>2</v>
      </c>
      <c r="I6" s="3">
        <v>4</v>
      </c>
      <c r="J6" s="3">
        <v>4</v>
      </c>
      <c r="K6" s="3">
        <v>4</v>
      </c>
      <c r="L6" s="3"/>
      <c r="M6" s="3"/>
      <c r="N6" s="3"/>
      <c r="O6" s="3"/>
      <c r="P6" s="3"/>
      <c r="Q6" s="3"/>
      <c r="R6" s="3"/>
      <c r="S6" s="3"/>
      <c r="T6" s="3"/>
      <c r="U6" s="3">
        <f t="shared" si="0"/>
        <v>6</v>
      </c>
      <c r="V6" s="3">
        <v>0</v>
      </c>
      <c r="W6" s="3">
        <f t="shared" si="1"/>
        <v>6</v>
      </c>
      <c r="X6" s="6">
        <v>2</v>
      </c>
    </row>
    <row r="7" spans="1:24" ht="31.5" customHeight="1">
      <c r="A7" s="7">
        <v>3</v>
      </c>
      <c r="B7" s="4">
        <v>30980</v>
      </c>
      <c r="C7" s="5" t="s">
        <v>32</v>
      </c>
      <c r="D7" s="5" t="s">
        <v>33</v>
      </c>
      <c r="E7" s="15" t="s">
        <v>120</v>
      </c>
      <c r="F7" s="3">
        <v>5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/>
      <c r="M7" s="3"/>
      <c r="N7" s="3"/>
      <c r="O7" s="3"/>
      <c r="P7" s="3"/>
      <c r="Q7" s="3"/>
      <c r="R7" s="3"/>
      <c r="S7" s="3"/>
      <c r="T7" s="3"/>
      <c r="U7" s="3">
        <f t="shared" si="0"/>
        <v>10</v>
      </c>
      <c r="V7" s="3">
        <v>0</v>
      </c>
      <c r="W7" s="3">
        <f t="shared" si="1"/>
        <v>10</v>
      </c>
      <c r="X7" s="6">
        <f>RANK(W7,$W$5:$W$38,1-40)</f>
        <v>3</v>
      </c>
    </row>
    <row r="8" spans="1:24" ht="31.5" customHeight="1">
      <c r="A8" s="7">
        <v>4</v>
      </c>
      <c r="B8" s="4">
        <v>31012</v>
      </c>
      <c r="C8" s="5" t="s">
        <v>30</v>
      </c>
      <c r="D8" s="5" t="s">
        <v>31</v>
      </c>
      <c r="E8" s="15" t="s">
        <v>120</v>
      </c>
      <c r="F8" s="3">
        <v>10</v>
      </c>
      <c r="G8" s="3">
        <v>10</v>
      </c>
      <c r="H8" s="3">
        <v>10</v>
      </c>
      <c r="I8" s="3">
        <v>3</v>
      </c>
      <c r="J8" s="3">
        <v>3</v>
      </c>
      <c r="K8" s="3">
        <v>3</v>
      </c>
      <c r="L8" s="3"/>
      <c r="M8" s="3"/>
      <c r="N8" s="3"/>
      <c r="O8" s="3"/>
      <c r="P8" s="3"/>
      <c r="Q8" s="3"/>
      <c r="R8" s="3"/>
      <c r="S8" s="3"/>
      <c r="T8" s="3"/>
      <c r="U8" s="3">
        <f t="shared" si="0"/>
        <v>13</v>
      </c>
      <c r="V8" s="3">
        <v>0</v>
      </c>
      <c r="W8" s="3">
        <f t="shared" si="1"/>
        <v>13</v>
      </c>
      <c r="X8" s="6">
        <f>RANK(W8,$W$5:$W$38,1-40)</f>
        <v>4</v>
      </c>
    </row>
    <row r="9" spans="1:24" ht="31.5" customHeight="1">
      <c r="A9" s="7">
        <v>5</v>
      </c>
      <c r="B9" s="4">
        <v>30424</v>
      </c>
      <c r="C9" s="5" t="s">
        <v>100</v>
      </c>
      <c r="D9" s="5" t="s">
        <v>101</v>
      </c>
      <c r="E9" s="5" t="s">
        <v>96</v>
      </c>
      <c r="F9" s="3">
        <v>3</v>
      </c>
      <c r="G9" s="3">
        <v>3</v>
      </c>
      <c r="H9" s="3">
        <v>3</v>
      </c>
      <c r="I9" s="3">
        <v>10</v>
      </c>
      <c r="J9" s="3">
        <v>10</v>
      </c>
      <c r="K9" s="3">
        <v>10</v>
      </c>
      <c r="L9" s="3"/>
      <c r="M9" s="3"/>
      <c r="N9" s="3"/>
      <c r="O9" s="3"/>
      <c r="P9" s="3"/>
      <c r="Q9" s="3"/>
      <c r="R9" s="3"/>
      <c r="S9" s="3"/>
      <c r="T9" s="3"/>
      <c r="U9" s="3">
        <f t="shared" si="0"/>
        <v>13</v>
      </c>
      <c r="V9" s="3">
        <v>0</v>
      </c>
      <c r="W9" s="3">
        <f t="shared" si="1"/>
        <v>13</v>
      </c>
      <c r="X9" s="6">
        <v>5</v>
      </c>
    </row>
    <row r="10" spans="1:24" ht="31.5" customHeight="1">
      <c r="A10" s="7">
        <v>6</v>
      </c>
      <c r="B10" s="4">
        <v>30924</v>
      </c>
      <c r="C10" s="5" t="s">
        <v>110</v>
      </c>
      <c r="D10" s="5" t="s">
        <v>111</v>
      </c>
      <c r="E10" s="5" t="s">
        <v>74</v>
      </c>
      <c r="F10" s="3">
        <v>15</v>
      </c>
      <c r="G10" s="3">
        <v>15</v>
      </c>
      <c r="H10" s="3">
        <v>15</v>
      </c>
      <c r="I10" s="3">
        <v>1</v>
      </c>
      <c r="J10" s="3">
        <v>1</v>
      </c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>
        <f t="shared" si="0"/>
        <v>16</v>
      </c>
      <c r="V10" s="3">
        <v>0</v>
      </c>
      <c r="W10" s="3">
        <f t="shared" si="1"/>
        <v>16</v>
      </c>
      <c r="X10" s="6">
        <f>RANK(W10,$W$5:$W$38,1-40)</f>
        <v>6</v>
      </c>
    </row>
    <row r="11" spans="1:24" ht="31.5" customHeight="1">
      <c r="A11" s="7">
        <v>7</v>
      </c>
      <c r="B11" s="4">
        <v>30531</v>
      </c>
      <c r="C11" s="5" t="s">
        <v>108</v>
      </c>
      <c r="D11" s="5" t="s">
        <v>109</v>
      </c>
      <c r="E11" s="5" t="s">
        <v>74</v>
      </c>
      <c r="F11" s="3">
        <v>9</v>
      </c>
      <c r="G11" s="3">
        <v>9</v>
      </c>
      <c r="H11" s="3">
        <v>9</v>
      </c>
      <c r="I11" s="3">
        <v>7</v>
      </c>
      <c r="J11" s="3">
        <v>7</v>
      </c>
      <c r="K11" s="3">
        <v>7</v>
      </c>
      <c r="L11" s="3"/>
      <c r="M11" s="3"/>
      <c r="N11" s="3"/>
      <c r="O11" s="3"/>
      <c r="P11" s="3"/>
      <c r="Q11" s="3"/>
      <c r="R11" s="3"/>
      <c r="S11" s="3"/>
      <c r="T11" s="3"/>
      <c r="U11" s="3">
        <f t="shared" si="0"/>
        <v>16</v>
      </c>
      <c r="V11" s="3">
        <v>0</v>
      </c>
      <c r="W11" s="3">
        <f t="shared" si="1"/>
        <v>16</v>
      </c>
      <c r="X11" s="6">
        <v>7</v>
      </c>
    </row>
    <row r="12" spans="1:24" ht="31.5" customHeight="1">
      <c r="A12" s="7">
        <v>8</v>
      </c>
      <c r="B12" s="4">
        <v>30992</v>
      </c>
      <c r="C12" s="5" t="s">
        <v>122</v>
      </c>
      <c r="D12" s="18" t="s">
        <v>115</v>
      </c>
      <c r="E12" s="5" t="s">
        <v>163</v>
      </c>
      <c r="F12" s="3">
        <v>8</v>
      </c>
      <c r="G12" s="3">
        <v>8</v>
      </c>
      <c r="H12" s="3">
        <v>8</v>
      </c>
      <c r="I12" s="3">
        <v>13</v>
      </c>
      <c r="J12" s="3">
        <v>13</v>
      </c>
      <c r="K12" s="3">
        <v>13</v>
      </c>
      <c r="L12" s="3"/>
      <c r="M12" s="3"/>
      <c r="N12" s="3"/>
      <c r="O12" s="3"/>
      <c r="P12" s="3"/>
      <c r="Q12" s="3"/>
      <c r="R12" s="3"/>
      <c r="S12" s="3"/>
      <c r="T12" s="3"/>
      <c r="U12" s="3">
        <f t="shared" si="0"/>
        <v>21</v>
      </c>
      <c r="V12" s="3">
        <v>0</v>
      </c>
      <c r="W12" s="3">
        <f t="shared" si="1"/>
        <v>21</v>
      </c>
      <c r="X12" s="6">
        <f aca="true" t="shared" si="2" ref="X12:X38">RANK(W12,$W$5:$W$38,1-40)</f>
        <v>8</v>
      </c>
    </row>
    <row r="13" spans="1:24" ht="31.5" customHeight="1">
      <c r="A13" s="7">
        <v>9</v>
      </c>
      <c r="B13" s="4">
        <v>31081</v>
      </c>
      <c r="C13" s="5" t="s">
        <v>98</v>
      </c>
      <c r="D13" s="5" t="s">
        <v>99</v>
      </c>
      <c r="E13" s="5" t="s">
        <v>96</v>
      </c>
      <c r="F13" s="3">
        <v>1</v>
      </c>
      <c r="G13" s="3">
        <v>1</v>
      </c>
      <c r="H13" s="3">
        <v>1</v>
      </c>
      <c r="I13" s="3">
        <v>22</v>
      </c>
      <c r="J13" s="3">
        <v>22</v>
      </c>
      <c r="K13" s="3">
        <v>22</v>
      </c>
      <c r="L13" s="3"/>
      <c r="M13" s="3"/>
      <c r="N13" s="3"/>
      <c r="O13" s="3"/>
      <c r="P13" s="3"/>
      <c r="Q13" s="3"/>
      <c r="R13" s="3"/>
      <c r="S13" s="3"/>
      <c r="T13" s="3"/>
      <c r="U13" s="3">
        <f t="shared" si="0"/>
        <v>23</v>
      </c>
      <c r="V13" s="3">
        <v>0</v>
      </c>
      <c r="W13" s="3">
        <f t="shared" si="1"/>
        <v>23</v>
      </c>
      <c r="X13" s="6">
        <f t="shared" si="2"/>
        <v>9</v>
      </c>
    </row>
    <row r="14" spans="1:24" ht="31.5" customHeight="1">
      <c r="A14" s="7">
        <v>10</v>
      </c>
      <c r="B14" s="4">
        <v>30203</v>
      </c>
      <c r="C14" s="5" t="s">
        <v>86</v>
      </c>
      <c r="D14" s="5" t="s">
        <v>87</v>
      </c>
      <c r="E14" s="5" t="s">
        <v>72</v>
      </c>
      <c r="F14" s="3">
        <v>7</v>
      </c>
      <c r="G14" s="3">
        <v>7</v>
      </c>
      <c r="H14" s="3">
        <v>7</v>
      </c>
      <c r="I14" s="3">
        <v>19</v>
      </c>
      <c r="J14" s="3">
        <v>19</v>
      </c>
      <c r="K14" s="3">
        <v>19</v>
      </c>
      <c r="L14" s="3"/>
      <c r="M14" s="3"/>
      <c r="N14" s="3"/>
      <c r="O14" s="3"/>
      <c r="P14" s="3"/>
      <c r="Q14" s="3"/>
      <c r="R14" s="3"/>
      <c r="S14" s="3"/>
      <c r="T14" s="3"/>
      <c r="U14" s="3">
        <f t="shared" si="0"/>
        <v>26</v>
      </c>
      <c r="V14" s="3">
        <v>0</v>
      </c>
      <c r="W14" s="3">
        <f t="shared" si="1"/>
        <v>26</v>
      </c>
      <c r="X14" s="6">
        <f t="shared" si="2"/>
        <v>10</v>
      </c>
    </row>
    <row r="15" spans="1:24" ht="31.5" customHeight="1">
      <c r="A15" s="7">
        <v>11</v>
      </c>
      <c r="B15" s="4">
        <v>31183</v>
      </c>
      <c r="C15" s="5" t="s">
        <v>46</v>
      </c>
      <c r="D15" s="5"/>
      <c r="E15" s="5"/>
      <c r="F15" s="3">
        <v>11</v>
      </c>
      <c r="G15" s="3">
        <v>11</v>
      </c>
      <c r="H15" s="3">
        <v>11</v>
      </c>
      <c r="I15" s="3">
        <v>16</v>
      </c>
      <c r="J15" s="3">
        <v>16</v>
      </c>
      <c r="K15" s="3">
        <v>16</v>
      </c>
      <c r="L15" s="3"/>
      <c r="M15" s="3"/>
      <c r="N15" s="3"/>
      <c r="O15" s="3"/>
      <c r="P15" s="3"/>
      <c r="Q15" s="3"/>
      <c r="R15" s="3"/>
      <c r="S15" s="3"/>
      <c r="T15" s="3"/>
      <c r="U15" s="3">
        <f t="shared" si="0"/>
        <v>27</v>
      </c>
      <c r="V15" s="3">
        <v>0</v>
      </c>
      <c r="W15" s="3">
        <f t="shared" si="1"/>
        <v>27</v>
      </c>
      <c r="X15" s="6">
        <f t="shared" si="2"/>
        <v>11</v>
      </c>
    </row>
    <row r="16" spans="1:24" ht="31.5" customHeight="1">
      <c r="A16" s="7">
        <v>12</v>
      </c>
      <c r="B16" s="4">
        <v>0</v>
      </c>
      <c r="C16" s="5" t="s">
        <v>140</v>
      </c>
      <c r="D16" s="5" t="s">
        <v>173</v>
      </c>
      <c r="E16" s="5" t="s">
        <v>138</v>
      </c>
      <c r="F16" s="3">
        <v>17</v>
      </c>
      <c r="G16" s="3">
        <v>17</v>
      </c>
      <c r="H16" s="3">
        <v>17</v>
      </c>
      <c r="I16" s="3">
        <v>11</v>
      </c>
      <c r="J16" s="3">
        <v>11</v>
      </c>
      <c r="K16" s="3">
        <v>11</v>
      </c>
      <c r="L16" s="3"/>
      <c r="M16" s="3"/>
      <c r="N16" s="3"/>
      <c r="O16" s="3"/>
      <c r="P16" s="3"/>
      <c r="Q16" s="3"/>
      <c r="R16" s="3"/>
      <c r="S16" s="3"/>
      <c r="T16" s="3"/>
      <c r="U16" s="3">
        <f t="shared" si="0"/>
        <v>28</v>
      </c>
      <c r="V16" s="3">
        <v>0</v>
      </c>
      <c r="W16" s="3">
        <f t="shared" si="1"/>
        <v>28</v>
      </c>
      <c r="X16" s="6">
        <f t="shared" si="2"/>
        <v>12</v>
      </c>
    </row>
    <row r="17" spans="1:24" ht="31.5" customHeight="1">
      <c r="A17" s="7">
        <v>13</v>
      </c>
      <c r="B17" s="4">
        <v>31054</v>
      </c>
      <c r="C17" s="5" t="s">
        <v>40</v>
      </c>
      <c r="D17" s="5" t="s">
        <v>41</v>
      </c>
      <c r="E17" s="5" t="s">
        <v>42</v>
      </c>
      <c r="F17" s="3">
        <v>6</v>
      </c>
      <c r="G17" s="3">
        <v>6</v>
      </c>
      <c r="H17" s="3">
        <v>6</v>
      </c>
      <c r="I17" s="3">
        <v>24</v>
      </c>
      <c r="J17" s="3">
        <v>24</v>
      </c>
      <c r="K17" s="3">
        <v>24</v>
      </c>
      <c r="L17" s="3"/>
      <c r="M17" s="3"/>
      <c r="N17" s="3"/>
      <c r="O17" s="3"/>
      <c r="P17" s="3"/>
      <c r="Q17" s="3"/>
      <c r="R17" s="3"/>
      <c r="S17" s="3"/>
      <c r="T17" s="3"/>
      <c r="U17" s="3">
        <f t="shared" si="0"/>
        <v>30</v>
      </c>
      <c r="V17" s="3">
        <v>0</v>
      </c>
      <c r="W17" s="3">
        <f t="shared" si="1"/>
        <v>30</v>
      </c>
      <c r="X17" s="6">
        <f t="shared" si="2"/>
        <v>13</v>
      </c>
    </row>
    <row r="18" spans="1:24" ht="31.5" customHeight="1">
      <c r="A18" s="7">
        <v>14</v>
      </c>
      <c r="B18" s="4">
        <v>30597</v>
      </c>
      <c r="C18" s="5" t="s">
        <v>102</v>
      </c>
      <c r="D18" s="5" t="s">
        <v>103</v>
      </c>
      <c r="E18" s="5" t="s">
        <v>96</v>
      </c>
      <c r="F18" s="3">
        <v>19</v>
      </c>
      <c r="G18" s="3">
        <v>19</v>
      </c>
      <c r="H18" s="3">
        <v>19</v>
      </c>
      <c r="I18" s="3">
        <v>12</v>
      </c>
      <c r="J18" s="3">
        <v>12</v>
      </c>
      <c r="K18" s="3">
        <v>12</v>
      </c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31</v>
      </c>
      <c r="V18" s="3">
        <v>0</v>
      </c>
      <c r="W18" s="3">
        <f t="shared" si="1"/>
        <v>31</v>
      </c>
      <c r="X18" s="6">
        <f t="shared" si="2"/>
        <v>14</v>
      </c>
    </row>
    <row r="19" spans="1:24" ht="31.5" customHeight="1">
      <c r="A19" s="7">
        <v>15</v>
      </c>
      <c r="B19" s="4">
        <v>28675</v>
      </c>
      <c r="C19" s="5" t="s">
        <v>136</v>
      </c>
      <c r="D19" s="5"/>
      <c r="E19" s="5" t="s">
        <v>62</v>
      </c>
      <c r="F19" s="3">
        <v>16</v>
      </c>
      <c r="G19" s="3">
        <v>16</v>
      </c>
      <c r="H19" s="3">
        <v>16</v>
      </c>
      <c r="I19" s="3">
        <v>15</v>
      </c>
      <c r="J19" s="3">
        <v>15</v>
      </c>
      <c r="K19" s="3">
        <v>15</v>
      </c>
      <c r="L19" s="3"/>
      <c r="M19" s="3"/>
      <c r="N19" s="3"/>
      <c r="O19" s="3"/>
      <c r="P19" s="3"/>
      <c r="Q19" s="3"/>
      <c r="R19" s="3"/>
      <c r="S19" s="3"/>
      <c r="T19" s="3"/>
      <c r="U19" s="3">
        <f t="shared" si="0"/>
        <v>31</v>
      </c>
      <c r="V19" s="3">
        <v>0</v>
      </c>
      <c r="W19" s="3">
        <f t="shared" si="1"/>
        <v>31</v>
      </c>
      <c r="X19" s="6">
        <f t="shared" si="2"/>
        <v>14</v>
      </c>
    </row>
    <row r="20" spans="1:24" ht="31.5" customHeight="1">
      <c r="A20" s="7">
        <v>16</v>
      </c>
      <c r="B20" s="4">
        <v>30279</v>
      </c>
      <c r="C20" s="5" t="s">
        <v>160</v>
      </c>
      <c r="D20" s="5" t="s">
        <v>161</v>
      </c>
      <c r="E20" s="5" t="s">
        <v>96</v>
      </c>
      <c r="F20" s="3">
        <v>15</v>
      </c>
      <c r="G20" s="3">
        <v>15</v>
      </c>
      <c r="H20" s="3">
        <v>15</v>
      </c>
      <c r="I20" s="3">
        <v>17</v>
      </c>
      <c r="J20" s="3">
        <v>17</v>
      </c>
      <c r="K20" s="3">
        <v>17</v>
      </c>
      <c r="L20" s="3"/>
      <c r="M20" s="3"/>
      <c r="N20" s="3"/>
      <c r="O20" s="3"/>
      <c r="P20" s="3"/>
      <c r="Q20" s="3"/>
      <c r="R20" s="3"/>
      <c r="S20" s="3"/>
      <c r="T20" s="3"/>
      <c r="U20" s="3">
        <f t="shared" si="0"/>
        <v>32</v>
      </c>
      <c r="V20" s="3">
        <v>0</v>
      </c>
      <c r="W20" s="3">
        <f t="shared" si="1"/>
        <v>32</v>
      </c>
      <c r="X20" s="6">
        <f t="shared" si="2"/>
        <v>16</v>
      </c>
    </row>
    <row r="21" spans="1:24" ht="31.5" customHeight="1">
      <c r="A21" s="7">
        <v>17</v>
      </c>
      <c r="B21" s="4">
        <v>31021</v>
      </c>
      <c r="C21" s="5" t="s">
        <v>132</v>
      </c>
      <c r="D21" s="5"/>
      <c r="E21" s="5" t="s">
        <v>165</v>
      </c>
      <c r="F21" s="3">
        <v>12</v>
      </c>
      <c r="G21" s="3">
        <v>12</v>
      </c>
      <c r="H21" s="3">
        <v>12</v>
      </c>
      <c r="I21" s="3">
        <v>21</v>
      </c>
      <c r="J21" s="3">
        <v>21</v>
      </c>
      <c r="K21" s="3">
        <v>21</v>
      </c>
      <c r="L21" s="3"/>
      <c r="M21" s="3"/>
      <c r="N21" s="3"/>
      <c r="O21" s="3"/>
      <c r="P21" s="3"/>
      <c r="Q21" s="3"/>
      <c r="R21" s="3"/>
      <c r="S21" s="3"/>
      <c r="T21" s="3"/>
      <c r="U21" s="3">
        <f t="shared" si="0"/>
        <v>33</v>
      </c>
      <c r="V21" s="3">
        <v>0</v>
      </c>
      <c r="W21" s="3">
        <f t="shared" si="1"/>
        <v>33</v>
      </c>
      <c r="X21" s="6">
        <f t="shared" si="2"/>
        <v>17</v>
      </c>
    </row>
    <row r="22" spans="1:24" ht="28.5">
      <c r="A22" s="7">
        <v>18</v>
      </c>
      <c r="B22" s="4">
        <v>29021</v>
      </c>
      <c r="C22" s="5" t="s">
        <v>88</v>
      </c>
      <c r="D22" s="5" t="s">
        <v>97</v>
      </c>
      <c r="E22" s="5" t="s">
        <v>42</v>
      </c>
      <c r="F22" s="3">
        <v>26</v>
      </c>
      <c r="G22" s="3">
        <v>26</v>
      </c>
      <c r="H22" s="3">
        <v>26</v>
      </c>
      <c r="I22" s="3">
        <v>8</v>
      </c>
      <c r="J22" s="3">
        <v>8</v>
      </c>
      <c r="K22" s="3">
        <v>8</v>
      </c>
      <c r="L22" s="3"/>
      <c r="M22" s="3"/>
      <c r="N22" s="3"/>
      <c r="O22" s="3"/>
      <c r="P22" s="3"/>
      <c r="Q22" s="3"/>
      <c r="R22" s="3"/>
      <c r="S22" s="3"/>
      <c r="T22" s="3"/>
      <c r="U22" s="3">
        <f t="shared" si="0"/>
        <v>34</v>
      </c>
      <c r="V22" s="3">
        <v>0</v>
      </c>
      <c r="W22" s="3">
        <f t="shared" si="1"/>
        <v>34</v>
      </c>
      <c r="X22" s="6">
        <f t="shared" si="2"/>
        <v>18</v>
      </c>
    </row>
    <row r="23" spans="1:24" ht="28.5">
      <c r="A23" s="7">
        <v>19</v>
      </c>
      <c r="B23" s="4">
        <v>31067</v>
      </c>
      <c r="C23" s="5" t="s">
        <v>135</v>
      </c>
      <c r="D23" s="5"/>
      <c r="E23" s="5" t="s">
        <v>62</v>
      </c>
      <c r="F23" s="3">
        <v>21</v>
      </c>
      <c r="G23" s="3">
        <v>21</v>
      </c>
      <c r="H23" s="3">
        <v>21</v>
      </c>
      <c r="I23" s="3">
        <v>14</v>
      </c>
      <c r="J23" s="3">
        <v>14</v>
      </c>
      <c r="K23" s="3">
        <v>14</v>
      </c>
      <c r="L23" s="3"/>
      <c r="M23" s="3"/>
      <c r="N23" s="3"/>
      <c r="O23" s="3"/>
      <c r="P23" s="3"/>
      <c r="Q23" s="3"/>
      <c r="R23" s="3"/>
      <c r="S23" s="3"/>
      <c r="T23" s="3"/>
      <c r="U23" s="3">
        <f t="shared" si="0"/>
        <v>35</v>
      </c>
      <c r="V23" s="3">
        <v>0</v>
      </c>
      <c r="W23" s="3">
        <f t="shared" si="1"/>
        <v>35</v>
      </c>
      <c r="X23" s="6">
        <f t="shared" si="2"/>
        <v>19</v>
      </c>
    </row>
    <row r="24" spans="1:24" ht="28.5">
      <c r="A24" s="7">
        <v>20</v>
      </c>
      <c r="B24" s="4">
        <v>31138</v>
      </c>
      <c r="C24" s="5" t="s">
        <v>125</v>
      </c>
      <c r="D24" s="12" t="s">
        <v>126</v>
      </c>
      <c r="E24" s="5" t="s">
        <v>131</v>
      </c>
      <c r="F24" s="3" t="s">
        <v>162</v>
      </c>
      <c r="G24" s="3" t="s">
        <v>162</v>
      </c>
      <c r="H24" s="3">
        <v>35</v>
      </c>
      <c r="I24" s="3">
        <v>6</v>
      </c>
      <c r="J24" s="3">
        <v>6</v>
      </c>
      <c r="K24" s="3">
        <v>6</v>
      </c>
      <c r="L24" s="3"/>
      <c r="M24" s="3"/>
      <c r="N24" s="3"/>
      <c r="O24" s="3"/>
      <c r="P24" s="3"/>
      <c r="Q24" s="3"/>
      <c r="R24" s="3"/>
      <c r="S24" s="3"/>
      <c r="T24" s="3"/>
      <c r="U24" s="3">
        <f t="shared" si="0"/>
        <v>41</v>
      </c>
      <c r="V24" s="3">
        <v>0</v>
      </c>
      <c r="W24" s="3">
        <f t="shared" si="1"/>
        <v>41</v>
      </c>
      <c r="X24" s="6">
        <f t="shared" si="2"/>
        <v>20</v>
      </c>
    </row>
    <row r="25" spans="1:24" ht="28.5">
      <c r="A25" s="7">
        <v>21</v>
      </c>
      <c r="B25" s="4">
        <v>30428</v>
      </c>
      <c r="C25" s="5" t="s">
        <v>143</v>
      </c>
      <c r="D25" s="5" t="s">
        <v>145</v>
      </c>
      <c r="E25" s="5" t="s">
        <v>57</v>
      </c>
      <c r="F25" s="3">
        <v>18</v>
      </c>
      <c r="G25" s="3">
        <v>18</v>
      </c>
      <c r="H25" s="3">
        <v>18</v>
      </c>
      <c r="I25" s="3">
        <v>23</v>
      </c>
      <c r="J25" s="3">
        <v>23</v>
      </c>
      <c r="K25" s="3">
        <v>23</v>
      </c>
      <c r="L25" s="3"/>
      <c r="M25" s="3"/>
      <c r="N25" s="3"/>
      <c r="O25" s="3"/>
      <c r="P25" s="3"/>
      <c r="Q25" s="3"/>
      <c r="R25" s="3"/>
      <c r="S25" s="3"/>
      <c r="T25" s="3"/>
      <c r="U25" s="3">
        <f t="shared" si="0"/>
        <v>41</v>
      </c>
      <c r="V25" s="3">
        <v>0</v>
      </c>
      <c r="W25" s="3">
        <f t="shared" si="1"/>
        <v>41</v>
      </c>
      <c r="X25" s="6">
        <f t="shared" si="2"/>
        <v>20</v>
      </c>
    </row>
    <row r="26" spans="1:24" ht="42.75">
      <c r="A26" s="7">
        <v>22</v>
      </c>
      <c r="B26" s="4">
        <v>30382</v>
      </c>
      <c r="C26" s="5" t="s">
        <v>116</v>
      </c>
      <c r="D26" s="9" t="s">
        <v>117</v>
      </c>
      <c r="E26" s="5" t="s">
        <v>74</v>
      </c>
      <c r="F26" s="3">
        <v>24</v>
      </c>
      <c r="G26" s="3">
        <v>24</v>
      </c>
      <c r="H26" s="3">
        <v>24</v>
      </c>
      <c r="I26" s="3">
        <v>18</v>
      </c>
      <c r="J26" s="3">
        <v>18</v>
      </c>
      <c r="K26" s="3">
        <v>18</v>
      </c>
      <c r="L26" s="3"/>
      <c r="M26" s="3"/>
      <c r="N26" s="3"/>
      <c r="O26" s="3"/>
      <c r="P26" s="3"/>
      <c r="Q26" s="3"/>
      <c r="R26" s="3"/>
      <c r="S26" s="3"/>
      <c r="T26" s="3"/>
      <c r="U26" s="3">
        <f t="shared" si="0"/>
        <v>42</v>
      </c>
      <c r="V26" s="3">
        <v>0</v>
      </c>
      <c r="W26" s="3">
        <f t="shared" si="1"/>
        <v>42</v>
      </c>
      <c r="X26" s="6">
        <f t="shared" si="2"/>
        <v>22</v>
      </c>
    </row>
    <row r="27" spans="1:24" ht="28.5">
      <c r="A27" s="7">
        <v>23</v>
      </c>
      <c r="B27" s="4">
        <v>30228</v>
      </c>
      <c r="C27" s="5" t="s">
        <v>147</v>
      </c>
      <c r="D27" s="5" t="s">
        <v>164</v>
      </c>
      <c r="E27" s="5" t="s">
        <v>131</v>
      </c>
      <c r="F27" s="3" t="s">
        <v>167</v>
      </c>
      <c r="G27" s="3" t="s">
        <v>167</v>
      </c>
      <c r="H27" s="3">
        <v>35</v>
      </c>
      <c r="I27" s="3">
        <v>9</v>
      </c>
      <c r="J27" s="3">
        <v>9</v>
      </c>
      <c r="K27" s="3">
        <v>9</v>
      </c>
      <c r="L27" s="3"/>
      <c r="M27" s="3"/>
      <c r="N27" s="3"/>
      <c r="O27" s="3"/>
      <c r="P27" s="3"/>
      <c r="Q27" s="3"/>
      <c r="R27" s="3"/>
      <c r="S27" s="3"/>
      <c r="T27" s="3"/>
      <c r="U27" s="3">
        <f t="shared" si="0"/>
        <v>44</v>
      </c>
      <c r="V27" s="3">
        <v>0</v>
      </c>
      <c r="W27" s="3">
        <f t="shared" si="1"/>
        <v>44</v>
      </c>
      <c r="X27" s="6">
        <f t="shared" si="2"/>
        <v>23</v>
      </c>
    </row>
    <row r="28" spans="1:24" ht="28.5">
      <c r="A28" s="7">
        <v>24</v>
      </c>
      <c r="B28" s="4">
        <v>634</v>
      </c>
      <c r="C28" s="5" t="s">
        <v>144</v>
      </c>
      <c r="D28" s="5" t="s">
        <v>146</v>
      </c>
      <c r="E28" s="5" t="s">
        <v>57</v>
      </c>
      <c r="F28" s="3">
        <v>13</v>
      </c>
      <c r="G28" s="3">
        <v>13</v>
      </c>
      <c r="H28" s="3">
        <v>13</v>
      </c>
      <c r="I28" s="3">
        <v>31</v>
      </c>
      <c r="J28" s="3">
        <v>31</v>
      </c>
      <c r="K28" s="3">
        <v>31</v>
      </c>
      <c r="L28" s="3"/>
      <c r="M28" s="3"/>
      <c r="N28" s="3"/>
      <c r="O28" s="3"/>
      <c r="P28" s="3"/>
      <c r="Q28" s="3"/>
      <c r="R28" s="3"/>
      <c r="S28" s="3"/>
      <c r="T28" s="3"/>
      <c r="U28" s="3">
        <f t="shared" si="0"/>
        <v>44</v>
      </c>
      <c r="V28" s="3">
        <v>0</v>
      </c>
      <c r="W28" s="3">
        <f t="shared" si="1"/>
        <v>44</v>
      </c>
      <c r="X28" s="6">
        <f t="shared" si="2"/>
        <v>23</v>
      </c>
    </row>
    <row r="29" spans="1:24" ht="28.5">
      <c r="A29" s="7">
        <v>25</v>
      </c>
      <c r="B29" s="4">
        <v>30884</v>
      </c>
      <c r="C29" s="5" t="s">
        <v>141</v>
      </c>
      <c r="D29" s="5" t="s">
        <v>142</v>
      </c>
      <c r="E29" s="5" t="s">
        <v>57</v>
      </c>
      <c r="F29" s="3">
        <v>20</v>
      </c>
      <c r="G29" s="3">
        <v>20</v>
      </c>
      <c r="H29" s="3">
        <v>20</v>
      </c>
      <c r="I29" s="3">
        <v>25</v>
      </c>
      <c r="J29" s="3">
        <v>25</v>
      </c>
      <c r="K29" s="3">
        <v>25</v>
      </c>
      <c r="L29" s="3"/>
      <c r="M29" s="3"/>
      <c r="N29" s="3"/>
      <c r="O29" s="3"/>
      <c r="P29" s="3"/>
      <c r="Q29" s="3"/>
      <c r="R29" s="3"/>
      <c r="S29" s="3"/>
      <c r="T29" s="3"/>
      <c r="U29" s="3">
        <f t="shared" si="0"/>
        <v>45</v>
      </c>
      <c r="V29" s="3">
        <v>0</v>
      </c>
      <c r="W29" s="3">
        <f t="shared" si="1"/>
        <v>45</v>
      </c>
      <c r="X29" s="6">
        <f t="shared" si="2"/>
        <v>25</v>
      </c>
    </row>
    <row r="30" spans="1:24" ht="28.5">
      <c r="A30" s="7">
        <v>26</v>
      </c>
      <c r="B30" s="4">
        <v>30648</v>
      </c>
      <c r="C30" s="5" t="s">
        <v>127</v>
      </c>
      <c r="D30" s="5" t="s">
        <v>128</v>
      </c>
      <c r="E30" s="5" t="s">
        <v>131</v>
      </c>
      <c r="F30" s="3">
        <v>22</v>
      </c>
      <c r="G30" s="3">
        <v>22</v>
      </c>
      <c r="H30" s="3">
        <v>22</v>
      </c>
      <c r="I30" s="3">
        <v>26</v>
      </c>
      <c r="J30" s="3">
        <v>26</v>
      </c>
      <c r="K30" s="3">
        <v>26</v>
      </c>
      <c r="L30" s="3"/>
      <c r="M30" s="3"/>
      <c r="N30" s="3"/>
      <c r="O30" s="3"/>
      <c r="P30" s="3"/>
      <c r="Q30" s="3"/>
      <c r="R30" s="3"/>
      <c r="S30" s="3"/>
      <c r="T30" s="3"/>
      <c r="U30" s="3">
        <f t="shared" si="0"/>
        <v>48</v>
      </c>
      <c r="V30" s="3">
        <v>0</v>
      </c>
      <c r="W30" s="3">
        <f t="shared" si="1"/>
        <v>48</v>
      </c>
      <c r="X30" s="6">
        <f t="shared" si="2"/>
        <v>26</v>
      </c>
    </row>
    <row r="31" spans="1:24" ht="28.5">
      <c r="A31" s="7">
        <v>27</v>
      </c>
      <c r="B31" s="20">
        <v>31178</v>
      </c>
      <c r="C31" s="5" t="s">
        <v>112</v>
      </c>
      <c r="D31" s="5" t="s">
        <v>113</v>
      </c>
      <c r="E31" s="5" t="s">
        <v>74</v>
      </c>
      <c r="F31" s="3">
        <v>23</v>
      </c>
      <c r="G31" s="3">
        <v>23</v>
      </c>
      <c r="H31" s="3">
        <v>23</v>
      </c>
      <c r="I31" s="3">
        <v>27</v>
      </c>
      <c r="J31" s="3">
        <v>27</v>
      </c>
      <c r="K31" s="3">
        <v>27</v>
      </c>
      <c r="L31" s="3"/>
      <c r="M31" s="3"/>
      <c r="N31" s="3"/>
      <c r="O31" s="3"/>
      <c r="P31" s="3"/>
      <c r="Q31" s="3"/>
      <c r="R31" s="3"/>
      <c r="S31" s="3"/>
      <c r="T31" s="3"/>
      <c r="U31" s="3">
        <f t="shared" si="0"/>
        <v>50</v>
      </c>
      <c r="V31" s="3">
        <v>0</v>
      </c>
      <c r="W31" s="3">
        <f t="shared" si="1"/>
        <v>50</v>
      </c>
      <c r="X31" s="6">
        <f t="shared" si="2"/>
        <v>27</v>
      </c>
    </row>
    <row r="32" spans="1:24" ht="28.5">
      <c r="A32" s="7">
        <v>28</v>
      </c>
      <c r="B32" s="4">
        <v>28514</v>
      </c>
      <c r="C32" s="5" t="s">
        <v>137</v>
      </c>
      <c r="D32" s="18"/>
      <c r="E32" s="5" t="s">
        <v>62</v>
      </c>
      <c r="F32" s="3">
        <v>30</v>
      </c>
      <c r="G32" s="3">
        <v>30</v>
      </c>
      <c r="H32" s="3">
        <v>30</v>
      </c>
      <c r="I32" s="3">
        <v>20</v>
      </c>
      <c r="J32" s="3">
        <v>20</v>
      </c>
      <c r="K32" s="3">
        <v>20</v>
      </c>
      <c r="L32" s="3"/>
      <c r="M32" s="3"/>
      <c r="N32" s="3"/>
      <c r="O32" s="3"/>
      <c r="P32" s="3"/>
      <c r="Q32" s="3"/>
      <c r="R32" s="3"/>
      <c r="S32" s="3"/>
      <c r="T32" s="3"/>
      <c r="U32" s="3">
        <f t="shared" si="0"/>
        <v>50</v>
      </c>
      <c r="V32" s="3">
        <v>0</v>
      </c>
      <c r="W32" s="3">
        <f t="shared" si="1"/>
        <v>50</v>
      </c>
      <c r="X32" s="6">
        <f t="shared" si="2"/>
        <v>27</v>
      </c>
    </row>
    <row r="33" spans="1:24" ht="28.5">
      <c r="A33" s="7">
        <v>29</v>
      </c>
      <c r="B33" s="4">
        <v>31148</v>
      </c>
      <c r="C33" s="5" t="s">
        <v>124</v>
      </c>
      <c r="D33" s="5" t="s">
        <v>123</v>
      </c>
      <c r="E33" s="5" t="s">
        <v>131</v>
      </c>
      <c r="F33" s="3">
        <v>27</v>
      </c>
      <c r="G33" s="3">
        <v>27</v>
      </c>
      <c r="H33" s="3">
        <v>27</v>
      </c>
      <c r="I33" s="3">
        <v>29</v>
      </c>
      <c r="J33" s="3">
        <v>29</v>
      </c>
      <c r="K33" s="3">
        <v>29</v>
      </c>
      <c r="L33" s="3"/>
      <c r="M33" s="3"/>
      <c r="N33" s="3"/>
      <c r="O33" s="3"/>
      <c r="P33" s="3"/>
      <c r="Q33" s="3"/>
      <c r="R33" s="3"/>
      <c r="S33" s="3"/>
      <c r="T33" s="3"/>
      <c r="U33" s="3">
        <f t="shared" si="0"/>
        <v>56</v>
      </c>
      <c r="V33" s="3">
        <v>0</v>
      </c>
      <c r="W33" s="3">
        <f t="shared" si="1"/>
        <v>56</v>
      </c>
      <c r="X33" s="6">
        <f t="shared" si="2"/>
        <v>29</v>
      </c>
    </row>
    <row r="34" spans="1:24" ht="28.5">
      <c r="A34" s="7">
        <v>30</v>
      </c>
      <c r="B34" s="4">
        <v>30478</v>
      </c>
      <c r="C34" s="5" t="s">
        <v>129</v>
      </c>
      <c r="D34" s="5" t="s">
        <v>130</v>
      </c>
      <c r="E34" s="5" t="s">
        <v>131</v>
      </c>
      <c r="F34" s="3">
        <v>28</v>
      </c>
      <c r="G34" s="3">
        <v>28</v>
      </c>
      <c r="H34" s="3">
        <v>28</v>
      </c>
      <c r="I34" s="3">
        <v>30</v>
      </c>
      <c r="J34" s="3">
        <v>30</v>
      </c>
      <c r="K34" s="3">
        <v>30</v>
      </c>
      <c r="L34" s="3"/>
      <c r="M34" s="3"/>
      <c r="N34" s="3"/>
      <c r="O34" s="3"/>
      <c r="P34" s="3"/>
      <c r="Q34" s="3"/>
      <c r="R34" s="3"/>
      <c r="S34" s="3"/>
      <c r="T34" s="3"/>
      <c r="U34" s="3">
        <f t="shared" si="0"/>
        <v>58</v>
      </c>
      <c r="V34" s="3">
        <v>0</v>
      </c>
      <c r="W34" s="3">
        <f t="shared" si="1"/>
        <v>58</v>
      </c>
      <c r="X34" s="6">
        <f t="shared" si="2"/>
        <v>30</v>
      </c>
    </row>
    <row r="35" spans="1:24" ht="28.5">
      <c r="A35" s="7">
        <v>31</v>
      </c>
      <c r="B35" s="4">
        <v>290</v>
      </c>
      <c r="C35" s="5" t="s">
        <v>172</v>
      </c>
      <c r="D35" s="5" t="s">
        <v>159</v>
      </c>
      <c r="E35" s="5" t="s">
        <v>138</v>
      </c>
      <c r="F35" s="3">
        <v>25</v>
      </c>
      <c r="G35" s="3">
        <v>25</v>
      </c>
      <c r="H35" s="3">
        <v>25</v>
      </c>
      <c r="I35" s="3">
        <v>33</v>
      </c>
      <c r="J35" s="3">
        <v>33</v>
      </c>
      <c r="K35" s="3">
        <v>33</v>
      </c>
      <c r="L35" s="3"/>
      <c r="M35" s="3"/>
      <c r="N35" s="3"/>
      <c r="O35" s="3"/>
      <c r="P35" s="3"/>
      <c r="Q35" s="3"/>
      <c r="R35" s="3"/>
      <c r="S35" s="3"/>
      <c r="T35" s="3"/>
      <c r="U35" s="3">
        <f t="shared" si="0"/>
        <v>58</v>
      </c>
      <c r="V35" s="3">
        <v>0</v>
      </c>
      <c r="W35" s="3">
        <f t="shared" si="1"/>
        <v>58</v>
      </c>
      <c r="X35" s="6">
        <f t="shared" si="2"/>
        <v>30</v>
      </c>
    </row>
    <row r="36" spans="1:24" ht="28.5">
      <c r="A36" s="7">
        <v>32</v>
      </c>
      <c r="B36" s="4">
        <v>30634</v>
      </c>
      <c r="C36" s="5" t="s">
        <v>43</v>
      </c>
      <c r="D36" s="5" t="s">
        <v>44</v>
      </c>
      <c r="E36" s="5" t="s">
        <v>45</v>
      </c>
      <c r="F36" s="3" t="s">
        <v>166</v>
      </c>
      <c r="G36" s="3" t="s">
        <v>166</v>
      </c>
      <c r="H36" s="3">
        <v>35</v>
      </c>
      <c r="I36" s="3">
        <v>28</v>
      </c>
      <c r="J36" s="3">
        <v>28</v>
      </c>
      <c r="K36" s="3">
        <v>28</v>
      </c>
      <c r="L36" s="3"/>
      <c r="M36" s="3"/>
      <c r="N36" s="3"/>
      <c r="O36" s="3"/>
      <c r="P36" s="3"/>
      <c r="Q36" s="3"/>
      <c r="R36" s="3"/>
      <c r="S36" s="3"/>
      <c r="T36" s="3"/>
      <c r="U36" s="3">
        <f t="shared" si="0"/>
        <v>63</v>
      </c>
      <c r="V36" s="3">
        <v>0</v>
      </c>
      <c r="W36" s="3">
        <f t="shared" si="1"/>
        <v>63</v>
      </c>
      <c r="X36" s="6">
        <f t="shared" si="2"/>
        <v>32</v>
      </c>
    </row>
    <row r="37" spans="1:24" ht="28.5">
      <c r="A37" s="7">
        <v>33</v>
      </c>
      <c r="B37" s="4">
        <v>30327</v>
      </c>
      <c r="C37" s="5" t="s">
        <v>47</v>
      </c>
      <c r="D37" s="5" t="s">
        <v>48</v>
      </c>
      <c r="E37" s="5" t="s">
        <v>51</v>
      </c>
      <c r="F37" s="3">
        <v>31</v>
      </c>
      <c r="G37" s="3">
        <v>31</v>
      </c>
      <c r="H37" s="3">
        <v>31</v>
      </c>
      <c r="I37" s="3">
        <v>32</v>
      </c>
      <c r="J37" s="3">
        <v>32</v>
      </c>
      <c r="K37" s="3">
        <v>32</v>
      </c>
      <c r="L37" s="3"/>
      <c r="M37" s="3"/>
      <c r="N37" s="3"/>
      <c r="O37" s="3"/>
      <c r="P37" s="3"/>
      <c r="Q37" s="3"/>
      <c r="R37" s="3"/>
      <c r="S37" s="3"/>
      <c r="T37" s="3"/>
      <c r="U37" s="3">
        <f t="shared" si="0"/>
        <v>63</v>
      </c>
      <c r="V37" s="3">
        <v>0</v>
      </c>
      <c r="W37" s="3">
        <f t="shared" si="1"/>
        <v>63</v>
      </c>
      <c r="X37" s="6">
        <f t="shared" si="2"/>
        <v>32</v>
      </c>
    </row>
    <row r="38" spans="1:24" ht="28.5">
      <c r="A38" s="7">
        <v>34</v>
      </c>
      <c r="B38" s="4">
        <v>30016</v>
      </c>
      <c r="C38" s="5" t="s">
        <v>49</v>
      </c>
      <c r="D38" s="5" t="s">
        <v>50</v>
      </c>
      <c r="E38" s="5" t="s">
        <v>51</v>
      </c>
      <c r="F38" s="3">
        <v>29</v>
      </c>
      <c r="G38" s="3">
        <v>29</v>
      </c>
      <c r="H38" s="3">
        <v>29</v>
      </c>
      <c r="I38" s="3">
        <v>34</v>
      </c>
      <c r="J38" s="3">
        <v>34</v>
      </c>
      <c r="K38" s="3">
        <v>34</v>
      </c>
      <c r="L38" s="3"/>
      <c r="M38" s="3"/>
      <c r="N38" s="3"/>
      <c r="O38" s="3"/>
      <c r="P38" s="3"/>
      <c r="Q38" s="3"/>
      <c r="R38" s="3"/>
      <c r="S38" s="3"/>
      <c r="T38" s="3"/>
      <c r="U38" s="3">
        <f t="shared" si="0"/>
        <v>63</v>
      </c>
      <c r="V38" s="3">
        <v>0</v>
      </c>
      <c r="W38" s="3">
        <f t="shared" si="1"/>
        <v>63</v>
      </c>
      <c r="X38" s="6">
        <f t="shared" si="2"/>
        <v>32</v>
      </c>
    </row>
    <row r="39" spans="1:24" ht="13.5" customHeight="1">
      <c r="A39" s="22"/>
      <c r="B39" s="23" t="s">
        <v>10</v>
      </c>
      <c r="C39" s="24"/>
      <c r="D39" s="24"/>
      <c r="E39" s="24"/>
      <c r="F39" s="27">
        <v>0.44097222222222227</v>
      </c>
      <c r="G39" s="24"/>
      <c r="H39" s="24"/>
      <c r="I39" s="27"/>
      <c r="J39" s="24"/>
      <c r="K39" s="24"/>
      <c r="L39" s="27"/>
      <c r="M39" s="24"/>
      <c r="N39" s="24"/>
      <c r="O39" s="23"/>
      <c r="P39" s="24"/>
      <c r="Q39" s="24"/>
      <c r="R39" s="31"/>
      <c r="S39" s="24"/>
      <c r="T39" s="24"/>
      <c r="U39" s="37" t="s">
        <v>153</v>
      </c>
      <c r="V39" s="37"/>
      <c r="W39" s="37" t="s">
        <v>154</v>
      </c>
      <c r="X39" s="37"/>
    </row>
    <row r="40" spans="1:24" ht="17.25" customHeight="1">
      <c r="A40" s="22"/>
      <c r="B40" s="25"/>
      <c r="C40" s="26"/>
      <c r="D40" s="26"/>
      <c r="E40" s="26"/>
      <c r="F40" s="25"/>
      <c r="G40" s="26"/>
      <c r="H40" s="26"/>
      <c r="I40" s="25"/>
      <c r="J40" s="26"/>
      <c r="K40" s="26"/>
      <c r="L40" s="25"/>
      <c r="M40" s="26"/>
      <c r="N40" s="26"/>
      <c r="O40" s="25"/>
      <c r="P40" s="26"/>
      <c r="Q40" s="26"/>
      <c r="R40" s="25"/>
      <c r="S40" s="26"/>
      <c r="T40" s="26"/>
      <c r="U40" s="37"/>
      <c r="V40" s="37"/>
      <c r="W40" s="37"/>
      <c r="X40" s="37"/>
    </row>
    <row r="41" spans="1:24" ht="17.25" customHeight="1">
      <c r="A41" s="22"/>
      <c r="B41" s="23" t="s">
        <v>11</v>
      </c>
      <c r="C41" s="24"/>
      <c r="D41" s="24"/>
      <c r="E41" s="24"/>
      <c r="F41" s="27">
        <v>0.44097222222222227</v>
      </c>
      <c r="G41" s="28"/>
      <c r="H41" s="28"/>
      <c r="I41" s="27">
        <v>0.47430555555555554</v>
      </c>
      <c r="J41" s="28"/>
      <c r="K41" s="28"/>
      <c r="L41" s="27"/>
      <c r="M41" s="28"/>
      <c r="N41" s="28"/>
      <c r="O41" s="27"/>
      <c r="P41" s="28"/>
      <c r="Q41" s="28"/>
      <c r="R41" s="27"/>
      <c r="S41" s="28"/>
      <c r="T41" s="28"/>
      <c r="U41" s="37"/>
      <c r="V41" s="37"/>
      <c r="W41" s="37"/>
      <c r="X41" s="37"/>
    </row>
    <row r="42" spans="1:24" ht="17.25" customHeight="1">
      <c r="A42" s="22"/>
      <c r="B42" s="25"/>
      <c r="C42" s="26"/>
      <c r="D42" s="26"/>
      <c r="E42" s="26"/>
      <c r="F42" s="29"/>
      <c r="G42" s="30"/>
      <c r="H42" s="30"/>
      <c r="I42" s="29"/>
      <c r="J42" s="30"/>
      <c r="K42" s="30"/>
      <c r="L42" s="29"/>
      <c r="M42" s="30"/>
      <c r="N42" s="30"/>
      <c r="O42" s="29"/>
      <c r="P42" s="30"/>
      <c r="Q42" s="30"/>
      <c r="R42" s="29"/>
      <c r="S42" s="30"/>
      <c r="T42" s="30"/>
      <c r="U42" s="37"/>
      <c r="V42" s="37"/>
      <c r="W42" s="37"/>
      <c r="X42" s="37"/>
    </row>
    <row r="43" spans="1:24" ht="17.25" customHeight="1">
      <c r="A43" s="22"/>
      <c r="B43" s="23" t="s">
        <v>12</v>
      </c>
      <c r="C43" s="24"/>
      <c r="D43" s="24"/>
      <c r="E43" s="24"/>
      <c r="F43" s="27"/>
      <c r="G43" s="28"/>
      <c r="H43" s="28"/>
      <c r="I43" s="27">
        <v>0.4954513888888889</v>
      </c>
      <c r="J43" s="28"/>
      <c r="K43" s="28"/>
      <c r="L43" s="27"/>
      <c r="M43" s="28"/>
      <c r="N43" s="28"/>
      <c r="O43" s="27"/>
      <c r="P43" s="28"/>
      <c r="Q43" s="28"/>
      <c r="R43" s="27"/>
      <c r="S43" s="28"/>
      <c r="T43" s="28"/>
      <c r="U43" s="37"/>
      <c r="V43" s="37"/>
      <c r="W43" s="37"/>
      <c r="X43" s="37"/>
    </row>
    <row r="44" spans="1:24" ht="13.5" customHeight="1">
      <c r="A44" s="22"/>
      <c r="B44" s="25"/>
      <c r="C44" s="26"/>
      <c r="D44" s="26"/>
      <c r="E44" s="26"/>
      <c r="F44" s="29"/>
      <c r="G44" s="30"/>
      <c r="H44" s="30"/>
      <c r="I44" s="29"/>
      <c r="J44" s="30"/>
      <c r="K44" s="30"/>
      <c r="L44" s="29"/>
      <c r="M44" s="30"/>
      <c r="N44" s="30"/>
      <c r="O44" s="29"/>
      <c r="P44" s="30"/>
      <c r="Q44" s="30"/>
      <c r="R44" s="29"/>
      <c r="S44" s="30"/>
      <c r="T44" s="30"/>
      <c r="U44" s="36" t="s">
        <v>171</v>
      </c>
      <c r="V44" s="36"/>
      <c r="W44" s="36"/>
      <c r="X44" s="36"/>
    </row>
    <row r="45" spans="1:24" ht="17.25" customHeight="1">
      <c r="A45" s="22"/>
      <c r="B45" s="23" t="s">
        <v>13</v>
      </c>
      <c r="C45" s="24"/>
      <c r="D45" s="24"/>
      <c r="E45" s="24"/>
      <c r="F45" s="27"/>
      <c r="G45" s="24"/>
      <c r="H45" s="24"/>
      <c r="I45" s="27">
        <v>0.5009490740740741</v>
      </c>
      <c r="J45" s="24"/>
      <c r="K45" s="24"/>
      <c r="L45" s="27"/>
      <c r="M45" s="24"/>
      <c r="N45" s="24"/>
      <c r="O45" s="27"/>
      <c r="P45" s="24"/>
      <c r="Q45" s="24"/>
      <c r="R45" s="27"/>
      <c r="S45" s="24"/>
      <c r="T45" s="24"/>
      <c r="U45" s="36"/>
      <c r="V45" s="36"/>
      <c r="W45" s="36"/>
      <c r="X45" s="36"/>
    </row>
    <row r="46" spans="1:24" ht="17.25" customHeight="1">
      <c r="A46" s="22"/>
      <c r="B46" s="25"/>
      <c r="C46" s="26"/>
      <c r="D46" s="26"/>
      <c r="E46" s="26"/>
      <c r="F46" s="25"/>
      <c r="G46" s="26"/>
      <c r="H46" s="26"/>
      <c r="I46" s="25"/>
      <c r="J46" s="26"/>
      <c r="K46" s="26"/>
      <c r="L46" s="25"/>
      <c r="M46" s="26"/>
      <c r="N46" s="26"/>
      <c r="O46" s="25"/>
      <c r="P46" s="26"/>
      <c r="Q46" s="26"/>
      <c r="R46" s="25"/>
      <c r="S46" s="26"/>
      <c r="T46" s="26"/>
      <c r="U46" s="36"/>
      <c r="V46" s="36"/>
      <c r="W46" s="36"/>
      <c r="X46" s="36"/>
    </row>
    <row r="47" spans="1:24" ht="17.25" customHeight="1">
      <c r="A47" s="22"/>
      <c r="B47" s="23" t="s">
        <v>20</v>
      </c>
      <c r="C47" s="24"/>
      <c r="D47" s="24"/>
      <c r="E47" s="24"/>
      <c r="F47" s="23" t="s">
        <v>182</v>
      </c>
      <c r="G47" s="24"/>
      <c r="H47" s="24"/>
      <c r="I47" s="23" t="s">
        <v>184</v>
      </c>
      <c r="J47" s="24"/>
      <c r="K47" s="24"/>
      <c r="L47" s="23"/>
      <c r="M47" s="24"/>
      <c r="N47" s="24"/>
      <c r="O47" s="23"/>
      <c r="P47" s="24"/>
      <c r="Q47" s="24"/>
      <c r="R47" s="23"/>
      <c r="S47" s="24"/>
      <c r="T47" s="24"/>
      <c r="U47" s="36"/>
      <c r="V47" s="36"/>
      <c r="W47" s="36"/>
      <c r="X47" s="36"/>
    </row>
    <row r="48" spans="1:24" ht="17.25" customHeight="1">
      <c r="A48" s="22"/>
      <c r="B48" s="25"/>
      <c r="C48" s="26"/>
      <c r="D48" s="26"/>
      <c r="E48" s="26"/>
      <c r="F48" s="25"/>
      <c r="G48" s="26"/>
      <c r="H48" s="26"/>
      <c r="I48" s="25"/>
      <c r="J48" s="26"/>
      <c r="K48" s="26"/>
      <c r="L48" s="25"/>
      <c r="M48" s="26"/>
      <c r="N48" s="26"/>
      <c r="O48" s="25"/>
      <c r="P48" s="26"/>
      <c r="Q48" s="26"/>
      <c r="R48" s="25"/>
      <c r="S48" s="26"/>
      <c r="T48" s="26"/>
      <c r="U48" s="36"/>
      <c r="V48" s="36"/>
      <c r="W48" s="36"/>
      <c r="X48" s="36"/>
    </row>
    <row r="49" spans="1:24" ht="17.25" customHeight="1">
      <c r="A49" s="22"/>
      <c r="B49" s="23" t="s">
        <v>14</v>
      </c>
      <c r="C49" s="24"/>
      <c r="D49" s="24"/>
      <c r="E49" s="24"/>
      <c r="F49" s="23" t="s">
        <v>169</v>
      </c>
      <c r="G49" s="24"/>
      <c r="H49" s="24"/>
      <c r="I49" s="23" t="s">
        <v>170</v>
      </c>
      <c r="J49" s="24"/>
      <c r="K49" s="24"/>
      <c r="L49" s="23"/>
      <c r="M49" s="24"/>
      <c r="N49" s="24"/>
      <c r="O49" s="23"/>
      <c r="P49" s="24"/>
      <c r="Q49" s="24"/>
      <c r="R49" s="23"/>
      <c r="S49" s="24"/>
      <c r="T49" s="24"/>
      <c r="U49" s="36"/>
      <c r="V49" s="36"/>
      <c r="W49" s="36"/>
      <c r="X49" s="36"/>
    </row>
    <row r="50" spans="1:24" ht="17.25" customHeight="1">
      <c r="A50" s="22"/>
      <c r="B50" s="25"/>
      <c r="C50" s="26"/>
      <c r="D50" s="26"/>
      <c r="E50" s="26"/>
      <c r="F50" s="25"/>
      <c r="G50" s="26"/>
      <c r="H50" s="26"/>
      <c r="I50" s="25"/>
      <c r="J50" s="26"/>
      <c r="K50" s="26"/>
      <c r="L50" s="25"/>
      <c r="M50" s="26"/>
      <c r="N50" s="26"/>
      <c r="O50" s="25"/>
      <c r="P50" s="26"/>
      <c r="Q50" s="26"/>
      <c r="R50" s="25"/>
      <c r="S50" s="26"/>
      <c r="T50" s="26"/>
      <c r="U50" s="36"/>
      <c r="V50" s="36"/>
      <c r="W50" s="36"/>
      <c r="X50" s="36"/>
    </row>
    <row r="51" spans="1:24" ht="13.5" customHeight="1">
      <c r="A51" s="22"/>
      <c r="B51" s="23" t="s">
        <v>15</v>
      </c>
      <c r="C51" s="24"/>
      <c r="D51" s="24"/>
      <c r="E51" s="24"/>
      <c r="F51" s="23">
        <v>50</v>
      </c>
      <c r="G51" s="24"/>
      <c r="H51" s="24"/>
      <c r="I51" s="23">
        <v>60</v>
      </c>
      <c r="J51" s="24"/>
      <c r="K51" s="24"/>
      <c r="L51" s="23"/>
      <c r="M51" s="24"/>
      <c r="N51" s="24"/>
      <c r="O51" s="23"/>
      <c r="P51" s="24"/>
      <c r="Q51" s="24"/>
      <c r="R51" s="23"/>
      <c r="S51" s="24"/>
      <c r="T51" s="24"/>
      <c r="U51" s="36" t="s">
        <v>155</v>
      </c>
      <c r="V51" s="36"/>
      <c r="W51" s="36" t="s">
        <v>156</v>
      </c>
      <c r="X51" s="36"/>
    </row>
    <row r="52" spans="1:24" ht="17.25" customHeight="1">
      <c r="A52" s="22"/>
      <c r="B52" s="25"/>
      <c r="C52" s="26"/>
      <c r="D52" s="26"/>
      <c r="E52" s="26"/>
      <c r="F52" s="25"/>
      <c r="G52" s="26"/>
      <c r="H52" s="26"/>
      <c r="I52" s="25"/>
      <c r="J52" s="26"/>
      <c r="K52" s="26"/>
      <c r="L52" s="25"/>
      <c r="M52" s="26"/>
      <c r="N52" s="26"/>
      <c r="O52" s="25"/>
      <c r="P52" s="26"/>
      <c r="Q52" s="26"/>
      <c r="R52" s="25"/>
      <c r="S52" s="26"/>
      <c r="T52" s="26"/>
      <c r="U52" s="36"/>
      <c r="V52" s="36"/>
      <c r="W52" s="36"/>
      <c r="X52" s="36"/>
    </row>
    <row r="53" spans="1:24" ht="17.25" customHeight="1">
      <c r="A53" s="22"/>
      <c r="B53" s="23" t="s">
        <v>16</v>
      </c>
      <c r="C53" s="24"/>
      <c r="D53" s="24"/>
      <c r="E53" s="24"/>
      <c r="F53" s="23" t="s">
        <v>178</v>
      </c>
      <c r="G53" s="24"/>
      <c r="H53" s="24"/>
      <c r="I53" s="23" t="s">
        <v>180</v>
      </c>
      <c r="J53" s="24"/>
      <c r="K53" s="24"/>
      <c r="L53" s="23"/>
      <c r="M53" s="24"/>
      <c r="N53" s="24"/>
      <c r="O53" s="23"/>
      <c r="P53" s="24"/>
      <c r="Q53" s="24"/>
      <c r="R53" s="23"/>
      <c r="S53" s="24"/>
      <c r="T53" s="24"/>
      <c r="U53" s="36"/>
      <c r="V53" s="36"/>
      <c r="W53" s="36"/>
      <c r="X53" s="36"/>
    </row>
    <row r="54" spans="1:24" ht="13.5" customHeight="1">
      <c r="A54" s="22"/>
      <c r="B54" s="25"/>
      <c r="C54" s="26"/>
      <c r="D54" s="26"/>
      <c r="E54" s="26"/>
      <c r="F54" s="25"/>
      <c r="G54" s="26"/>
      <c r="H54" s="26"/>
      <c r="I54" s="25"/>
      <c r="J54" s="26"/>
      <c r="K54" s="26"/>
      <c r="L54" s="25"/>
      <c r="M54" s="26"/>
      <c r="N54" s="26"/>
      <c r="O54" s="25"/>
      <c r="P54" s="26"/>
      <c r="Q54" s="26"/>
      <c r="R54" s="25"/>
      <c r="S54" s="26"/>
      <c r="T54" s="26"/>
      <c r="U54" s="36"/>
      <c r="V54" s="36"/>
      <c r="W54" s="36"/>
      <c r="X54" s="36"/>
    </row>
    <row r="55" spans="1:24" ht="17.25" customHeight="1">
      <c r="A55" s="22"/>
      <c r="B55" s="23" t="s">
        <v>17</v>
      </c>
      <c r="C55" s="24"/>
      <c r="D55" s="24"/>
      <c r="E55" s="24"/>
      <c r="F55" s="23">
        <v>0</v>
      </c>
      <c r="G55" s="24"/>
      <c r="H55" s="24"/>
      <c r="I55" s="23">
        <v>0</v>
      </c>
      <c r="J55" s="24"/>
      <c r="K55" s="24"/>
      <c r="L55" s="23"/>
      <c r="M55" s="24"/>
      <c r="N55" s="24"/>
      <c r="O55" s="23"/>
      <c r="P55" s="24"/>
      <c r="Q55" s="24"/>
      <c r="R55" s="23"/>
      <c r="S55" s="24"/>
      <c r="T55" s="24"/>
      <c r="U55" s="36"/>
      <c r="V55" s="36"/>
      <c r="W55" s="36"/>
      <c r="X55" s="36"/>
    </row>
    <row r="56" spans="1:24" ht="17.25" customHeight="1">
      <c r="A56" s="22"/>
      <c r="B56" s="25"/>
      <c r="C56" s="26"/>
      <c r="D56" s="26"/>
      <c r="E56" s="26"/>
      <c r="F56" s="25"/>
      <c r="G56" s="26"/>
      <c r="H56" s="26"/>
      <c r="I56" s="25"/>
      <c r="J56" s="26"/>
      <c r="K56" s="26"/>
      <c r="L56" s="25"/>
      <c r="M56" s="26"/>
      <c r="N56" s="26"/>
      <c r="O56" s="25"/>
      <c r="P56" s="26"/>
      <c r="Q56" s="26"/>
      <c r="R56" s="25"/>
      <c r="S56" s="26"/>
      <c r="T56" s="26"/>
      <c r="U56" s="36"/>
      <c r="V56" s="36"/>
      <c r="W56" s="36"/>
      <c r="X56" s="36"/>
    </row>
    <row r="57" spans="1:24" ht="17.25" customHeight="1">
      <c r="A57" s="22"/>
      <c r="B57" s="23" t="s">
        <v>18</v>
      </c>
      <c r="C57" s="24"/>
      <c r="D57" s="24"/>
      <c r="E57" s="24"/>
      <c r="F57" s="23">
        <v>25</v>
      </c>
      <c r="G57" s="24"/>
      <c r="H57" s="24"/>
      <c r="I57" s="23">
        <v>25</v>
      </c>
      <c r="J57" s="24"/>
      <c r="K57" s="24"/>
      <c r="L57" s="23"/>
      <c r="M57" s="24"/>
      <c r="N57" s="24"/>
      <c r="O57" s="23"/>
      <c r="P57" s="24"/>
      <c r="Q57" s="24"/>
      <c r="R57" s="23"/>
      <c r="S57" s="24"/>
      <c r="T57" s="24"/>
      <c r="U57" s="36"/>
      <c r="V57" s="36"/>
      <c r="W57" s="36"/>
      <c r="X57" s="36"/>
    </row>
    <row r="58" spans="1:24" ht="17.25" customHeight="1">
      <c r="A58" s="22"/>
      <c r="B58" s="25"/>
      <c r="C58" s="26"/>
      <c r="D58" s="26"/>
      <c r="E58" s="26"/>
      <c r="F58" s="25"/>
      <c r="G58" s="26"/>
      <c r="H58" s="26"/>
      <c r="I58" s="25"/>
      <c r="J58" s="26"/>
      <c r="K58" s="26"/>
      <c r="L58" s="25"/>
      <c r="M58" s="26"/>
      <c r="N58" s="26"/>
      <c r="O58" s="25"/>
      <c r="P58" s="26"/>
      <c r="Q58" s="26"/>
      <c r="R58" s="25"/>
      <c r="S58" s="26"/>
      <c r="T58" s="26"/>
      <c r="U58" s="36"/>
      <c r="V58" s="36"/>
      <c r="W58" s="36"/>
      <c r="X58" s="36"/>
    </row>
    <row r="59" spans="1:24" ht="17.25" customHeight="1">
      <c r="A59" s="22"/>
      <c r="B59" s="23" t="s">
        <v>19</v>
      </c>
      <c r="C59" s="24"/>
      <c r="D59" s="24"/>
      <c r="E59" s="24"/>
      <c r="F59" s="23">
        <v>34</v>
      </c>
      <c r="G59" s="24"/>
      <c r="H59" s="24"/>
      <c r="I59" s="23">
        <v>34</v>
      </c>
      <c r="J59" s="24"/>
      <c r="K59" s="24"/>
      <c r="L59" s="23"/>
      <c r="M59" s="24"/>
      <c r="N59" s="24"/>
      <c r="O59" s="23"/>
      <c r="P59" s="24"/>
      <c r="Q59" s="24"/>
      <c r="R59" s="23"/>
      <c r="S59" s="24"/>
      <c r="T59" s="24"/>
      <c r="U59" s="36"/>
      <c r="V59" s="36"/>
      <c r="W59" s="36"/>
      <c r="X59" s="36"/>
    </row>
    <row r="60" spans="1:24" ht="17.25" customHeight="1">
      <c r="A60" s="22"/>
      <c r="B60" s="25"/>
      <c r="C60" s="26"/>
      <c r="D60" s="26"/>
      <c r="E60" s="26"/>
      <c r="F60" s="25"/>
      <c r="G60" s="26"/>
      <c r="H60" s="26"/>
      <c r="I60" s="25"/>
      <c r="J60" s="26"/>
      <c r="K60" s="26"/>
      <c r="L60" s="25"/>
      <c r="M60" s="26"/>
      <c r="N60" s="26"/>
      <c r="O60" s="25"/>
      <c r="P60" s="26"/>
      <c r="Q60" s="26"/>
      <c r="R60" s="25"/>
      <c r="S60" s="26"/>
      <c r="T60" s="26"/>
      <c r="U60" s="36"/>
      <c r="V60" s="36"/>
      <c r="W60" s="36"/>
      <c r="X60" s="36"/>
    </row>
    <row r="61" spans="21:24" ht="17.25">
      <c r="U61"/>
      <c r="V61"/>
      <c r="W61"/>
      <c r="X61"/>
    </row>
    <row r="62" spans="21:24" ht="17.25">
      <c r="U62"/>
      <c r="V62"/>
      <c r="W62"/>
      <c r="X62"/>
    </row>
    <row r="63" spans="21:24" ht="17.25">
      <c r="U63"/>
      <c r="V63"/>
      <c r="W63"/>
      <c r="X63"/>
    </row>
    <row r="64" spans="21:24" ht="17.25">
      <c r="U64"/>
      <c r="V64"/>
      <c r="W64"/>
      <c r="X64"/>
    </row>
    <row r="65" spans="21:24" ht="17.25">
      <c r="U65"/>
      <c r="V65"/>
      <c r="W65"/>
      <c r="X65"/>
    </row>
    <row r="66" spans="21:24" ht="17.25">
      <c r="U66"/>
      <c r="V66"/>
      <c r="W66"/>
      <c r="X66"/>
    </row>
    <row r="67" spans="21:24" ht="17.25">
      <c r="U67"/>
      <c r="V67"/>
      <c r="W67"/>
      <c r="X67"/>
    </row>
    <row r="68" spans="21:24" ht="17.25">
      <c r="U68"/>
      <c r="V68"/>
      <c r="W68"/>
      <c r="X68"/>
    </row>
    <row r="69" spans="21:24" ht="17.25">
      <c r="U69"/>
      <c r="V69"/>
      <c r="W69"/>
      <c r="X69"/>
    </row>
    <row r="70" spans="21:24" ht="17.25">
      <c r="U70"/>
      <c r="V70"/>
      <c r="W70"/>
      <c r="X70"/>
    </row>
    <row r="71" spans="21:24" ht="17.25">
      <c r="U71"/>
      <c r="V71"/>
      <c r="W71"/>
      <c r="X71"/>
    </row>
    <row r="72" spans="21:24" ht="17.25">
      <c r="U72"/>
      <c r="V72"/>
      <c r="W72"/>
      <c r="X72"/>
    </row>
    <row r="73" spans="21:24" ht="17.25">
      <c r="U73"/>
      <c r="V73"/>
      <c r="W73"/>
      <c r="X73"/>
    </row>
    <row r="74" spans="21:24" ht="17.25">
      <c r="U74"/>
      <c r="V74"/>
      <c r="W74"/>
      <c r="X74"/>
    </row>
    <row r="75" spans="21:24" ht="17.25">
      <c r="U75"/>
      <c r="V75"/>
      <c r="W75"/>
      <c r="X75"/>
    </row>
    <row r="76" spans="21:24" ht="17.25">
      <c r="U76"/>
      <c r="V76"/>
      <c r="W76"/>
      <c r="X76"/>
    </row>
    <row r="77" spans="21:24" ht="17.25">
      <c r="U77"/>
      <c r="V77"/>
      <c r="W77"/>
      <c r="X77"/>
    </row>
    <row r="78" spans="21:24" ht="17.25">
      <c r="U78"/>
      <c r="V78"/>
      <c r="W78"/>
      <c r="X78"/>
    </row>
    <row r="79" spans="21:24" ht="17.25">
      <c r="U79"/>
      <c r="V79"/>
      <c r="W79"/>
      <c r="X79"/>
    </row>
    <row r="80" spans="21:24" ht="17.25">
      <c r="U80"/>
      <c r="V80"/>
      <c r="W80"/>
      <c r="X80"/>
    </row>
    <row r="81" spans="21:24" ht="17.25">
      <c r="U81"/>
      <c r="V81"/>
      <c r="W81"/>
      <c r="X81"/>
    </row>
    <row r="82" spans="21:24" ht="17.25">
      <c r="U82"/>
      <c r="V82"/>
      <c r="W82"/>
      <c r="X82"/>
    </row>
    <row r="83" spans="21:24" ht="17.25">
      <c r="U83"/>
      <c r="V83"/>
      <c r="W83"/>
      <c r="X83"/>
    </row>
    <row r="84" spans="21:24" ht="17.25">
      <c r="U84"/>
      <c r="V84"/>
      <c r="W84"/>
      <c r="X84"/>
    </row>
  </sheetData>
  <sheetProtection/>
  <mergeCells count="105">
    <mergeCell ref="W39:X43"/>
    <mergeCell ref="W44:X50"/>
    <mergeCell ref="W51:X53"/>
    <mergeCell ref="W54:X60"/>
    <mergeCell ref="U39:V43"/>
    <mergeCell ref="U44:V50"/>
    <mergeCell ref="U51:V53"/>
    <mergeCell ref="U54:V60"/>
    <mergeCell ref="B55:E56"/>
    <mergeCell ref="B57:E58"/>
    <mergeCell ref="B59:E60"/>
    <mergeCell ref="U1:X2"/>
    <mergeCell ref="U3:U4"/>
    <mergeCell ref="V3:V4"/>
    <mergeCell ref="W3:W4"/>
    <mergeCell ref="X3:X4"/>
    <mergeCell ref="B47:E48"/>
    <mergeCell ref="B49:E50"/>
    <mergeCell ref="B1:B4"/>
    <mergeCell ref="C1:C4"/>
    <mergeCell ref="D1:D4"/>
    <mergeCell ref="E1:E4"/>
    <mergeCell ref="B51:E52"/>
    <mergeCell ref="B53:E54"/>
    <mergeCell ref="B39:E40"/>
    <mergeCell ref="B41:E42"/>
    <mergeCell ref="B43:E44"/>
    <mergeCell ref="B45:E46"/>
    <mergeCell ref="L1:N2"/>
    <mergeCell ref="O1:Q2"/>
    <mergeCell ref="L3:L4"/>
    <mergeCell ref="M3:M4"/>
    <mergeCell ref="N3:N4"/>
    <mergeCell ref="O3:O4"/>
    <mergeCell ref="J3:J4"/>
    <mergeCell ref="K3:K4"/>
    <mergeCell ref="F1:H2"/>
    <mergeCell ref="I1:K2"/>
    <mergeCell ref="F3:F4"/>
    <mergeCell ref="G3:G4"/>
    <mergeCell ref="H3:H4"/>
    <mergeCell ref="I3:I4"/>
    <mergeCell ref="R1:T2"/>
    <mergeCell ref="A39:A60"/>
    <mergeCell ref="P3:P4"/>
    <mergeCell ref="Q3:Q4"/>
    <mergeCell ref="R3:R4"/>
    <mergeCell ref="S3:S4"/>
    <mergeCell ref="T3:T4"/>
    <mergeCell ref="F39:H40"/>
    <mergeCell ref="I39:K40"/>
    <mergeCell ref="L39:N40"/>
    <mergeCell ref="F41:H42"/>
    <mergeCell ref="I41:K42"/>
    <mergeCell ref="L41:N42"/>
    <mergeCell ref="O45:Q46"/>
    <mergeCell ref="O39:Q40"/>
    <mergeCell ref="R39:T40"/>
    <mergeCell ref="O41:Q42"/>
    <mergeCell ref="R41:T42"/>
    <mergeCell ref="R45:T46"/>
    <mergeCell ref="F43:H44"/>
    <mergeCell ref="I43:K44"/>
    <mergeCell ref="L43:N44"/>
    <mergeCell ref="O43:Q44"/>
    <mergeCell ref="R43:T44"/>
    <mergeCell ref="F45:H46"/>
    <mergeCell ref="I45:K46"/>
    <mergeCell ref="L45:N46"/>
    <mergeCell ref="O49:Q50"/>
    <mergeCell ref="R49:T50"/>
    <mergeCell ref="F47:H48"/>
    <mergeCell ref="I47:K48"/>
    <mergeCell ref="L47:N48"/>
    <mergeCell ref="O47:Q48"/>
    <mergeCell ref="R47:T48"/>
    <mergeCell ref="F49:H50"/>
    <mergeCell ref="I49:K50"/>
    <mergeCell ref="L49:N50"/>
    <mergeCell ref="R51:T52"/>
    <mergeCell ref="F53:H54"/>
    <mergeCell ref="I53:K54"/>
    <mergeCell ref="L53:N54"/>
    <mergeCell ref="O53:Q54"/>
    <mergeCell ref="R53:T54"/>
    <mergeCell ref="F51:H52"/>
    <mergeCell ref="I51:K52"/>
    <mergeCell ref="L51:N52"/>
    <mergeCell ref="O51:Q52"/>
    <mergeCell ref="I59:K60"/>
    <mergeCell ref="L59:N60"/>
    <mergeCell ref="F55:H56"/>
    <mergeCell ref="I55:K56"/>
    <mergeCell ref="L55:N56"/>
    <mergeCell ref="O55:Q56"/>
    <mergeCell ref="A1:A4"/>
    <mergeCell ref="O59:Q60"/>
    <mergeCell ref="R59:T60"/>
    <mergeCell ref="F57:H58"/>
    <mergeCell ref="I57:K58"/>
    <mergeCell ref="L57:N58"/>
    <mergeCell ref="O57:Q58"/>
    <mergeCell ref="R57:T58"/>
    <mergeCell ref="R55:T56"/>
    <mergeCell ref="F59:H60"/>
  </mergeCells>
  <printOptions/>
  <pageMargins left="0.7874015748031497" right="0.7874015748031497" top="1.1811023622047245" bottom="0.1968503937007874" header="0.31496062992125984" footer="0.5118110236220472"/>
  <pageSetup fitToHeight="1" fitToWidth="1" horizontalDpi="300" verticalDpi="300" orientation="portrait" paperSize="8" scale="52" r:id="rId1"/>
  <headerFooter alignWithMargins="0">
    <oddHeader xml:space="preserve">&amp;C&amp;"ＭＳ Ｐゴシック,太字"&amp;24関東実業団合同練習会成績表&amp;R2013年8月25日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Layout" zoomScaleNormal="50" workbookViewId="0" topLeftCell="A1">
      <selection activeCell="P45" sqref="A45:IV66"/>
    </sheetView>
  </sheetViews>
  <sheetFormatPr defaultColWidth="9.00390625" defaultRowHeight="13.5"/>
  <cols>
    <col min="1" max="1" width="4.875" style="1" customWidth="1"/>
    <col min="2" max="4" width="13.875" style="2" customWidth="1"/>
    <col min="5" max="5" width="21.375" style="2" customWidth="1"/>
    <col min="6" max="15" width="9.00390625" style="2" customWidth="1"/>
  </cols>
  <sheetData>
    <row r="1" spans="1:15" s="1" customFormat="1" ht="13.5" customHeight="1">
      <c r="A1" s="22" t="s">
        <v>52</v>
      </c>
      <c r="B1" s="23" t="s">
        <v>0</v>
      </c>
      <c r="C1" s="32" t="s">
        <v>25</v>
      </c>
      <c r="D1" s="32" t="s">
        <v>26</v>
      </c>
      <c r="E1" s="23" t="s">
        <v>1</v>
      </c>
      <c r="F1" s="23" t="s">
        <v>2</v>
      </c>
      <c r="G1" s="24"/>
      <c r="H1" s="23" t="s">
        <v>3</v>
      </c>
      <c r="I1" s="24"/>
      <c r="J1" s="23" t="s">
        <v>4</v>
      </c>
      <c r="K1" s="24"/>
      <c r="L1" s="23" t="s">
        <v>5</v>
      </c>
      <c r="M1" s="24"/>
      <c r="N1" s="36" t="s">
        <v>6</v>
      </c>
      <c r="O1" s="36"/>
    </row>
    <row r="2" spans="1:15" s="1" customFormat="1" ht="13.5" customHeight="1">
      <c r="A2" s="22"/>
      <c r="B2" s="34"/>
      <c r="C2" s="35"/>
      <c r="D2" s="35"/>
      <c r="E2" s="34"/>
      <c r="F2" s="25"/>
      <c r="G2" s="26"/>
      <c r="H2" s="25"/>
      <c r="I2" s="26"/>
      <c r="J2" s="25"/>
      <c r="K2" s="26"/>
      <c r="L2" s="25"/>
      <c r="M2" s="26"/>
      <c r="N2" s="36"/>
      <c r="O2" s="36"/>
    </row>
    <row r="3" spans="1:15" s="1" customFormat="1" ht="17.25" customHeight="1">
      <c r="A3" s="22"/>
      <c r="B3" s="34"/>
      <c r="C3" s="35"/>
      <c r="D3" s="35"/>
      <c r="E3" s="34"/>
      <c r="F3" s="32" t="s">
        <v>21</v>
      </c>
      <c r="G3" s="32" t="s">
        <v>22</v>
      </c>
      <c r="H3" s="32" t="s">
        <v>21</v>
      </c>
      <c r="I3" s="32" t="s">
        <v>22</v>
      </c>
      <c r="J3" s="32" t="s">
        <v>21</v>
      </c>
      <c r="K3" s="32" t="s">
        <v>22</v>
      </c>
      <c r="L3" s="32" t="s">
        <v>21</v>
      </c>
      <c r="M3" s="32" t="s">
        <v>22</v>
      </c>
      <c r="N3" s="36" t="s">
        <v>21</v>
      </c>
      <c r="O3" s="36" t="s">
        <v>22</v>
      </c>
    </row>
    <row r="4" spans="1:15" s="1" customFormat="1" ht="17.25" customHeight="1">
      <c r="A4" s="22"/>
      <c r="B4" s="25"/>
      <c r="C4" s="33"/>
      <c r="D4" s="33"/>
      <c r="E4" s="25"/>
      <c r="F4" s="33"/>
      <c r="G4" s="33"/>
      <c r="H4" s="33"/>
      <c r="I4" s="33"/>
      <c r="J4" s="33"/>
      <c r="K4" s="33"/>
      <c r="L4" s="33"/>
      <c r="M4" s="33"/>
      <c r="N4" s="36"/>
      <c r="O4" s="36"/>
    </row>
    <row r="5" spans="1:15" ht="31.5" customHeight="1">
      <c r="A5" s="7">
        <v>1</v>
      </c>
      <c r="B5" s="4">
        <v>31033</v>
      </c>
      <c r="C5" s="5" t="s">
        <v>34</v>
      </c>
      <c r="D5" s="5" t="s">
        <v>35</v>
      </c>
      <c r="E5" s="5" t="s">
        <v>36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1.5" customHeight="1">
      <c r="A6" s="7">
        <v>2</v>
      </c>
      <c r="B6" s="4">
        <v>31162</v>
      </c>
      <c r="C6" s="5" t="s">
        <v>37</v>
      </c>
      <c r="D6" s="5" t="s">
        <v>38</v>
      </c>
      <c r="E6" s="5" t="s">
        <v>39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1.5" customHeight="1">
      <c r="A7" s="7">
        <v>3</v>
      </c>
      <c r="B7" s="4">
        <v>31054</v>
      </c>
      <c r="C7" s="5" t="s">
        <v>40</v>
      </c>
      <c r="D7" s="5" t="s">
        <v>41</v>
      </c>
      <c r="E7" s="5" t="s">
        <v>42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1.5" customHeight="1">
      <c r="A8" s="7">
        <v>4</v>
      </c>
      <c r="B8" s="4">
        <v>30634</v>
      </c>
      <c r="C8" s="5" t="s">
        <v>43</v>
      </c>
      <c r="D8" s="5" t="s">
        <v>44</v>
      </c>
      <c r="E8" s="5" t="s">
        <v>45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1.5" customHeight="1">
      <c r="A9" s="7">
        <v>5</v>
      </c>
      <c r="B9" s="4">
        <v>31012</v>
      </c>
      <c r="C9" s="5" t="s">
        <v>30</v>
      </c>
      <c r="D9" s="5" t="s">
        <v>31</v>
      </c>
      <c r="E9" s="15" t="s">
        <v>120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1.5" customHeight="1">
      <c r="A10" s="7">
        <v>6</v>
      </c>
      <c r="B10" s="4">
        <v>30980</v>
      </c>
      <c r="C10" s="5" t="s">
        <v>32</v>
      </c>
      <c r="D10" s="5" t="s">
        <v>33</v>
      </c>
      <c r="E10" s="15" t="s">
        <v>120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31.5" customHeight="1">
      <c r="A11" s="7">
        <v>7</v>
      </c>
      <c r="B11" s="4">
        <v>31183</v>
      </c>
      <c r="C11" s="5" t="s">
        <v>46</v>
      </c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1.5" customHeight="1">
      <c r="A12" s="7">
        <v>8</v>
      </c>
      <c r="B12" s="4">
        <v>30327</v>
      </c>
      <c r="C12" s="5" t="s">
        <v>47</v>
      </c>
      <c r="D12" s="5" t="s">
        <v>48</v>
      </c>
      <c r="E12" s="5" t="s">
        <v>51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31.5" customHeight="1">
      <c r="A13" s="7">
        <v>9</v>
      </c>
      <c r="B13" s="4">
        <v>30016</v>
      </c>
      <c r="C13" s="5" t="s">
        <v>49</v>
      </c>
      <c r="D13" s="5" t="s">
        <v>50</v>
      </c>
      <c r="E13" s="5" t="s">
        <v>51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31.5" customHeight="1">
      <c r="A14" s="7">
        <v>10</v>
      </c>
      <c r="B14" s="4">
        <v>30083</v>
      </c>
      <c r="C14" s="5" t="s">
        <v>53</v>
      </c>
      <c r="D14" s="5" t="s">
        <v>54</v>
      </c>
      <c r="E14" s="5" t="s">
        <v>55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31.5" customHeight="1">
      <c r="A15" s="7">
        <v>11</v>
      </c>
      <c r="B15" s="4">
        <v>30203</v>
      </c>
      <c r="C15" s="5" t="s">
        <v>86</v>
      </c>
      <c r="D15" s="5" t="s">
        <v>87</v>
      </c>
      <c r="E15" s="5" t="s">
        <v>72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31.5" customHeight="1">
      <c r="A16" s="7">
        <v>12</v>
      </c>
      <c r="B16" s="4">
        <v>29021</v>
      </c>
      <c r="C16" s="5" t="s">
        <v>88</v>
      </c>
      <c r="D16" s="5" t="s">
        <v>97</v>
      </c>
      <c r="E16" s="5" t="s">
        <v>42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31.5" customHeight="1">
      <c r="A17" s="7">
        <v>13</v>
      </c>
      <c r="B17" s="4">
        <v>29909</v>
      </c>
      <c r="C17" s="5" t="s">
        <v>89</v>
      </c>
      <c r="D17" s="5"/>
      <c r="E17" s="5" t="s">
        <v>42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31.5" customHeight="1">
      <c r="A18" s="7">
        <v>14</v>
      </c>
      <c r="B18" s="4">
        <v>31081</v>
      </c>
      <c r="C18" s="5" t="s">
        <v>98</v>
      </c>
      <c r="D18" s="5" t="s">
        <v>99</v>
      </c>
      <c r="E18" s="5" t="s">
        <v>96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1.5" customHeight="1">
      <c r="A19" s="7">
        <v>15</v>
      </c>
      <c r="B19" s="4">
        <v>30424</v>
      </c>
      <c r="C19" s="5" t="s">
        <v>100</v>
      </c>
      <c r="D19" s="5" t="s">
        <v>101</v>
      </c>
      <c r="E19" s="5" t="s">
        <v>96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1.5" customHeight="1">
      <c r="A20" s="7">
        <v>16</v>
      </c>
      <c r="B20" s="4">
        <v>30597</v>
      </c>
      <c r="C20" s="5" t="s">
        <v>102</v>
      </c>
      <c r="D20" s="5" t="s">
        <v>103</v>
      </c>
      <c r="E20" s="5" t="s">
        <v>96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31.5" customHeight="1">
      <c r="A21" s="7">
        <v>17</v>
      </c>
      <c r="B21" s="4">
        <v>31178</v>
      </c>
      <c r="C21" s="5" t="s">
        <v>108</v>
      </c>
      <c r="D21" s="5" t="s">
        <v>109</v>
      </c>
      <c r="E21" s="5" t="s">
        <v>74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1.5" customHeight="1">
      <c r="A22" s="7">
        <v>18</v>
      </c>
      <c r="B22" s="4">
        <v>30924</v>
      </c>
      <c r="C22" s="5" t="s">
        <v>110</v>
      </c>
      <c r="D22" s="5" t="s">
        <v>111</v>
      </c>
      <c r="E22" s="5" t="s">
        <v>74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1.5" customHeight="1">
      <c r="A23" s="7">
        <v>19</v>
      </c>
      <c r="B23" s="4">
        <v>30736</v>
      </c>
      <c r="C23" s="5" t="s">
        <v>112</v>
      </c>
      <c r="D23" s="9" t="s">
        <v>113</v>
      </c>
      <c r="E23" s="5" t="s">
        <v>74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1.5" customHeight="1">
      <c r="A24" s="7">
        <v>20</v>
      </c>
      <c r="B24" s="4">
        <v>30531</v>
      </c>
      <c r="C24" s="5" t="s">
        <v>114</v>
      </c>
      <c r="D24" s="5" t="s">
        <v>115</v>
      </c>
      <c r="E24" s="5" t="s">
        <v>74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36">
      <c r="A25" s="7">
        <v>21</v>
      </c>
      <c r="B25" s="4">
        <v>29743</v>
      </c>
      <c r="C25" s="5" t="s">
        <v>116</v>
      </c>
      <c r="D25" s="12" t="s">
        <v>117</v>
      </c>
      <c r="E25" s="5" t="s">
        <v>74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31.5" customHeight="1">
      <c r="A26" s="7">
        <v>22</v>
      </c>
      <c r="B26" s="4">
        <v>30992</v>
      </c>
      <c r="C26" s="5" t="s">
        <v>122</v>
      </c>
      <c r="D26" s="5"/>
      <c r="E26" s="5" t="s">
        <v>134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8.5">
      <c r="A27" s="7">
        <v>23</v>
      </c>
      <c r="B27" s="4">
        <v>31148</v>
      </c>
      <c r="C27" s="5" t="s">
        <v>124</v>
      </c>
      <c r="D27" s="5" t="s">
        <v>123</v>
      </c>
      <c r="E27" s="5" t="s">
        <v>131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31.5" customHeight="1">
      <c r="A28" s="7">
        <v>24</v>
      </c>
      <c r="B28" s="4">
        <v>31138</v>
      </c>
      <c r="C28" s="5" t="s">
        <v>125</v>
      </c>
      <c r="D28" s="5" t="s">
        <v>126</v>
      </c>
      <c r="E28" s="5" t="s">
        <v>131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31.5" customHeight="1">
      <c r="A29" s="7">
        <v>25</v>
      </c>
      <c r="B29" s="4">
        <v>30648</v>
      </c>
      <c r="C29" s="5" t="s">
        <v>127</v>
      </c>
      <c r="D29" s="5" t="s">
        <v>128</v>
      </c>
      <c r="E29" s="5" t="s">
        <v>131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1.5" customHeight="1">
      <c r="A30" s="7">
        <v>26</v>
      </c>
      <c r="B30" s="4">
        <v>30478</v>
      </c>
      <c r="C30" s="5" t="s">
        <v>129</v>
      </c>
      <c r="D30" s="5" t="s">
        <v>130</v>
      </c>
      <c r="E30" s="5" t="s">
        <v>131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1.5" customHeight="1">
      <c r="A31" s="7">
        <v>27</v>
      </c>
      <c r="B31" s="16">
        <v>30228</v>
      </c>
      <c r="C31" s="5" t="s">
        <v>147</v>
      </c>
      <c r="D31" s="18" t="s">
        <v>148</v>
      </c>
      <c r="E31" s="5" t="s">
        <v>131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1.5" customHeight="1">
      <c r="A32" s="7">
        <v>28</v>
      </c>
      <c r="B32" s="4">
        <v>31067</v>
      </c>
      <c r="C32" s="5" t="s">
        <v>135</v>
      </c>
      <c r="D32" s="5"/>
      <c r="E32" s="5" t="s">
        <v>62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31.5" customHeight="1">
      <c r="A33" s="7">
        <v>29</v>
      </c>
      <c r="B33" s="4">
        <v>28675</v>
      </c>
      <c r="C33" s="5" t="s">
        <v>136</v>
      </c>
      <c r="D33" s="5"/>
      <c r="E33" s="5" t="s">
        <v>62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1.5" customHeight="1">
      <c r="A34" s="7">
        <v>30</v>
      </c>
      <c r="B34" s="4">
        <v>28514</v>
      </c>
      <c r="C34" s="5" t="s">
        <v>137</v>
      </c>
      <c r="D34" s="5"/>
      <c r="E34" s="5" t="s">
        <v>62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31.5" customHeight="1">
      <c r="A35" s="7">
        <v>31</v>
      </c>
      <c r="B35" s="4">
        <v>290</v>
      </c>
      <c r="C35" s="5" t="s">
        <v>140</v>
      </c>
      <c r="D35" s="5" t="s">
        <v>139</v>
      </c>
      <c r="E35" s="5" t="s">
        <v>138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31.5" customHeight="1">
      <c r="A36" s="7">
        <v>32</v>
      </c>
      <c r="B36" s="4">
        <v>30884</v>
      </c>
      <c r="C36" s="5" t="s">
        <v>141</v>
      </c>
      <c r="D36" s="5" t="s">
        <v>142</v>
      </c>
      <c r="E36" s="5" t="s">
        <v>57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31.5" customHeight="1">
      <c r="A37" s="7">
        <v>33</v>
      </c>
      <c r="B37" s="4">
        <v>30428</v>
      </c>
      <c r="C37" s="5" t="s">
        <v>143</v>
      </c>
      <c r="D37" s="5" t="s">
        <v>145</v>
      </c>
      <c r="E37" s="5" t="s">
        <v>57</v>
      </c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31.5" customHeight="1">
      <c r="A38" s="7">
        <v>34</v>
      </c>
      <c r="B38" s="4">
        <v>634</v>
      </c>
      <c r="C38" s="5" t="s">
        <v>144</v>
      </c>
      <c r="D38" s="5" t="s">
        <v>146</v>
      </c>
      <c r="E38" s="5" t="s">
        <v>57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31.5" customHeight="1">
      <c r="A39" s="7">
        <v>35</v>
      </c>
      <c r="B39" s="4">
        <v>31021</v>
      </c>
      <c r="C39" s="5" t="s">
        <v>132</v>
      </c>
      <c r="D39" s="5"/>
      <c r="E39" s="5" t="s">
        <v>133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1.5" customHeight="1">
      <c r="A40" s="7">
        <v>36</v>
      </c>
      <c r="B40" s="4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1.5" customHeight="1">
      <c r="A41" s="7">
        <v>37</v>
      </c>
      <c r="B41" s="16"/>
      <c r="C41" s="5"/>
      <c r="D41" s="18"/>
      <c r="E41" s="5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31.5" customHeight="1">
      <c r="A42" s="7">
        <v>38</v>
      </c>
      <c r="B42" s="4"/>
      <c r="C42" s="5"/>
      <c r="D42" s="5"/>
      <c r="E42" s="5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31.5" customHeight="1">
      <c r="A43" s="7">
        <v>39</v>
      </c>
      <c r="B43" s="4"/>
      <c r="C43" s="5"/>
      <c r="D43" s="5"/>
      <c r="E43" s="5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31.5" customHeight="1">
      <c r="A44" s="7">
        <v>40</v>
      </c>
      <c r="B44" s="4"/>
      <c r="C44" s="5"/>
      <c r="D44" s="5"/>
      <c r="E44" s="5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sheetProtection/>
  <mergeCells count="20">
    <mergeCell ref="L1:M2"/>
    <mergeCell ref="M3:M4"/>
    <mergeCell ref="N1:O2"/>
    <mergeCell ref="O3:O4"/>
    <mergeCell ref="L3:L4"/>
    <mergeCell ref="N3:N4"/>
    <mergeCell ref="J1:K2"/>
    <mergeCell ref="J3:J4"/>
    <mergeCell ref="K3:K4"/>
    <mergeCell ref="F3:F4"/>
    <mergeCell ref="G3:G4"/>
    <mergeCell ref="H3:H4"/>
    <mergeCell ref="I3:I4"/>
    <mergeCell ref="A1:A4"/>
    <mergeCell ref="B1:B4"/>
    <mergeCell ref="E1:E4"/>
    <mergeCell ref="F1:G2"/>
    <mergeCell ref="H1:I2"/>
    <mergeCell ref="C1:C4"/>
    <mergeCell ref="D1:D4"/>
  </mergeCells>
  <printOptions/>
  <pageMargins left="0.7874015748031497" right="0.7874015748031497" top="1.1811023622047245" bottom="0.1968503937007874" header="0.31496062992125984" footer="0.5118110236220472"/>
  <pageSetup fitToHeight="1" fitToWidth="1" horizontalDpi="300" verticalDpi="300" orientation="portrait" paperSize="9" scale="55" r:id="rId1"/>
  <headerFooter alignWithMargins="0">
    <oddHeader xml:space="preserve">&amp;C&amp;"ＭＳ Ｐゴシック,太字"&amp;24関東実業団合同練習会
スナイプ級　出着艇申告&amp;R2013年８月25日
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tabSelected="1" view="pageLayout" zoomScaleNormal="50" workbookViewId="0" topLeftCell="A34">
      <selection activeCell="B45" sqref="B45:E46"/>
    </sheetView>
  </sheetViews>
  <sheetFormatPr defaultColWidth="9.00390625" defaultRowHeight="13.5"/>
  <cols>
    <col min="1" max="1" width="4.875" style="1" customWidth="1"/>
    <col min="2" max="4" width="13.875" style="2" customWidth="1"/>
    <col min="5" max="5" width="26.125" style="2" bestFit="1" customWidth="1"/>
    <col min="6" max="21" width="9.00390625" style="2" customWidth="1"/>
    <col min="22" max="23" width="12.375" style="2" bestFit="1" customWidth="1"/>
    <col min="24" max="24" width="12.75390625" style="2" bestFit="1" customWidth="1"/>
  </cols>
  <sheetData>
    <row r="1" spans="1:24" s="1" customFormat="1" ht="13.5" customHeight="1">
      <c r="A1" s="22" t="s">
        <v>52</v>
      </c>
      <c r="B1" s="23" t="s">
        <v>0</v>
      </c>
      <c r="C1" s="32" t="s">
        <v>25</v>
      </c>
      <c r="D1" s="32" t="s">
        <v>26</v>
      </c>
      <c r="E1" s="23" t="s">
        <v>1</v>
      </c>
      <c r="F1" s="23" t="s">
        <v>2</v>
      </c>
      <c r="G1" s="24"/>
      <c r="H1" s="24"/>
      <c r="I1" s="23" t="s">
        <v>3</v>
      </c>
      <c r="J1" s="24"/>
      <c r="K1" s="24"/>
      <c r="L1" s="23" t="s">
        <v>4</v>
      </c>
      <c r="M1" s="24"/>
      <c r="N1" s="24"/>
      <c r="O1" s="23" t="s">
        <v>5</v>
      </c>
      <c r="P1" s="24"/>
      <c r="Q1" s="24"/>
      <c r="R1" s="23" t="s">
        <v>6</v>
      </c>
      <c r="S1" s="24"/>
      <c r="T1" s="24"/>
      <c r="U1" s="36" t="s">
        <v>149</v>
      </c>
      <c r="V1" s="36"/>
      <c r="W1" s="36"/>
      <c r="X1" s="36"/>
    </row>
    <row r="2" spans="1:24" s="1" customFormat="1" ht="13.5" customHeight="1">
      <c r="A2" s="22"/>
      <c r="B2" s="34"/>
      <c r="C2" s="35"/>
      <c r="D2" s="35"/>
      <c r="E2" s="34"/>
      <c r="F2" s="25"/>
      <c r="G2" s="26"/>
      <c r="H2" s="26"/>
      <c r="I2" s="25"/>
      <c r="J2" s="26"/>
      <c r="K2" s="26"/>
      <c r="L2" s="25"/>
      <c r="M2" s="26"/>
      <c r="N2" s="26"/>
      <c r="O2" s="25"/>
      <c r="P2" s="26"/>
      <c r="Q2" s="26"/>
      <c r="R2" s="25"/>
      <c r="S2" s="26"/>
      <c r="T2" s="26"/>
      <c r="U2" s="36"/>
      <c r="V2" s="36"/>
      <c r="W2" s="36"/>
      <c r="X2" s="36"/>
    </row>
    <row r="3" spans="1:24" s="1" customFormat="1" ht="17.25" customHeight="1">
      <c r="A3" s="22"/>
      <c r="B3" s="34"/>
      <c r="C3" s="35"/>
      <c r="D3" s="35"/>
      <c r="E3" s="34"/>
      <c r="F3" s="32" t="s">
        <v>7</v>
      </c>
      <c r="G3" s="32" t="s">
        <v>8</v>
      </c>
      <c r="H3" s="23" t="s">
        <v>9</v>
      </c>
      <c r="I3" s="32" t="s">
        <v>7</v>
      </c>
      <c r="J3" s="32" t="s">
        <v>8</v>
      </c>
      <c r="K3" s="23" t="s">
        <v>9</v>
      </c>
      <c r="L3" s="32" t="s">
        <v>7</v>
      </c>
      <c r="M3" s="32" t="s">
        <v>8</v>
      </c>
      <c r="N3" s="23" t="s">
        <v>9</v>
      </c>
      <c r="O3" s="32" t="s">
        <v>7</v>
      </c>
      <c r="P3" s="32" t="s">
        <v>8</v>
      </c>
      <c r="Q3" s="23" t="s">
        <v>9</v>
      </c>
      <c r="R3" s="32" t="s">
        <v>7</v>
      </c>
      <c r="S3" s="32" t="s">
        <v>8</v>
      </c>
      <c r="T3" s="23" t="s">
        <v>9</v>
      </c>
      <c r="U3" s="36" t="s">
        <v>150</v>
      </c>
      <c r="V3" s="36" t="s">
        <v>151</v>
      </c>
      <c r="W3" s="36" t="s">
        <v>150</v>
      </c>
      <c r="X3" s="36" t="s">
        <v>152</v>
      </c>
    </row>
    <row r="4" spans="1:24" s="1" customFormat="1" ht="17.25" customHeight="1">
      <c r="A4" s="22"/>
      <c r="B4" s="25"/>
      <c r="C4" s="33"/>
      <c r="D4" s="33"/>
      <c r="E4" s="25"/>
      <c r="F4" s="33"/>
      <c r="G4" s="33"/>
      <c r="H4" s="25"/>
      <c r="I4" s="33"/>
      <c r="J4" s="33"/>
      <c r="K4" s="25"/>
      <c r="L4" s="33"/>
      <c r="M4" s="33"/>
      <c r="N4" s="25"/>
      <c r="O4" s="33"/>
      <c r="P4" s="33"/>
      <c r="Q4" s="25"/>
      <c r="R4" s="33"/>
      <c r="S4" s="33"/>
      <c r="T4" s="25"/>
      <c r="U4" s="36"/>
      <c r="V4" s="36"/>
      <c r="W4" s="36"/>
      <c r="X4" s="36"/>
    </row>
    <row r="5" spans="1:24" ht="31.5" customHeight="1">
      <c r="A5" s="7">
        <v>1</v>
      </c>
      <c r="B5" s="17">
        <v>1</v>
      </c>
      <c r="C5" s="8" t="s">
        <v>105</v>
      </c>
      <c r="D5" s="8" t="s">
        <v>119</v>
      </c>
      <c r="E5" s="21" t="s">
        <v>121</v>
      </c>
      <c r="F5" s="3">
        <v>2</v>
      </c>
      <c r="G5" s="3">
        <v>2</v>
      </c>
      <c r="H5" s="3">
        <v>2</v>
      </c>
      <c r="I5" s="3">
        <v>3</v>
      </c>
      <c r="J5" s="3">
        <v>3</v>
      </c>
      <c r="K5" s="3">
        <v>3</v>
      </c>
      <c r="L5" s="3"/>
      <c r="M5" s="3"/>
      <c r="N5" s="3"/>
      <c r="O5" s="3"/>
      <c r="P5" s="3"/>
      <c r="Q5" s="3"/>
      <c r="R5" s="3"/>
      <c r="S5" s="3"/>
      <c r="T5" s="3"/>
      <c r="U5" s="3">
        <f aca="true" t="shared" si="0" ref="U5:U26">SUM(H5,K5,N5,Q5,T5)</f>
        <v>5</v>
      </c>
      <c r="V5" s="3">
        <v>0</v>
      </c>
      <c r="W5" s="3">
        <f aca="true" t="shared" si="1" ref="W5:W26">U5-V5</f>
        <v>5</v>
      </c>
      <c r="X5" s="6">
        <f>RANK(W5,$W$5:$W$36,1-40)</f>
        <v>1</v>
      </c>
    </row>
    <row r="6" spans="1:24" ht="31.5" customHeight="1">
      <c r="A6" s="7">
        <v>2</v>
      </c>
      <c r="B6" s="17">
        <v>12</v>
      </c>
      <c r="C6" s="8" t="s">
        <v>104</v>
      </c>
      <c r="D6" s="8" t="s">
        <v>118</v>
      </c>
      <c r="E6" s="19" t="s">
        <v>133</v>
      </c>
      <c r="F6" s="3">
        <v>1</v>
      </c>
      <c r="G6" s="3">
        <v>1</v>
      </c>
      <c r="H6" s="3">
        <v>1</v>
      </c>
      <c r="I6" s="3">
        <v>4</v>
      </c>
      <c r="J6" s="3">
        <v>4</v>
      </c>
      <c r="K6" s="3">
        <v>4</v>
      </c>
      <c r="L6" s="3"/>
      <c r="M6" s="3"/>
      <c r="N6" s="3"/>
      <c r="O6" s="3"/>
      <c r="P6" s="3"/>
      <c r="Q6" s="3"/>
      <c r="R6" s="3"/>
      <c r="S6" s="3"/>
      <c r="T6" s="3"/>
      <c r="U6" s="3">
        <f t="shared" si="0"/>
        <v>5</v>
      </c>
      <c r="V6" s="3">
        <v>0</v>
      </c>
      <c r="W6" s="3">
        <f t="shared" si="1"/>
        <v>5</v>
      </c>
      <c r="X6" s="6">
        <v>2</v>
      </c>
    </row>
    <row r="7" spans="1:24" ht="31.5" customHeight="1">
      <c r="A7" s="7">
        <v>3</v>
      </c>
      <c r="B7" s="4">
        <v>4423</v>
      </c>
      <c r="C7" s="5" t="s">
        <v>23</v>
      </c>
      <c r="D7" s="5" t="s">
        <v>24</v>
      </c>
      <c r="E7" s="14" t="s">
        <v>120</v>
      </c>
      <c r="F7" s="3">
        <v>6</v>
      </c>
      <c r="G7" s="3">
        <v>6</v>
      </c>
      <c r="H7" s="3">
        <v>6</v>
      </c>
      <c r="I7" s="3">
        <v>1</v>
      </c>
      <c r="J7" s="3">
        <v>1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>
        <f t="shared" si="0"/>
        <v>7</v>
      </c>
      <c r="V7" s="3">
        <v>0</v>
      </c>
      <c r="W7" s="3">
        <f t="shared" si="1"/>
        <v>7</v>
      </c>
      <c r="X7" s="6">
        <f>RANK(W7,$W$5:$W$36,1-40)</f>
        <v>3</v>
      </c>
    </row>
    <row r="8" spans="1:24" ht="31.5" customHeight="1">
      <c r="A8" s="7">
        <v>4</v>
      </c>
      <c r="B8" s="4">
        <v>4329</v>
      </c>
      <c r="C8" s="5" t="s">
        <v>94</v>
      </c>
      <c r="D8" s="5" t="s">
        <v>95</v>
      </c>
      <c r="E8" s="5" t="s">
        <v>96</v>
      </c>
      <c r="F8" s="3">
        <v>5</v>
      </c>
      <c r="G8" s="3">
        <v>5</v>
      </c>
      <c r="H8" s="3">
        <v>5</v>
      </c>
      <c r="I8" s="3">
        <v>2</v>
      </c>
      <c r="J8" s="3">
        <v>2</v>
      </c>
      <c r="K8" s="3">
        <v>2</v>
      </c>
      <c r="L8" s="3"/>
      <c r="M8" s="3"/>
      <c r="N8" s="3"/>
      <c r="O8" s="3"/>
      <c r="P8" s="3"/>
      <c r="Q8" s="3"/>
      <c r="R8" s="3"/>
      <c r="S8" s="3"/>
      <c r="T8" s="3"/>
      <c r="U8" s="3">
        <f t="shared" si="0"/>
        <v>7</v>
      </c>
      <c r="V8" s="3">
        <v>0</v>
      </c>
      <c r="W8" s="3">
        <f t="shared" si="1"/>
        <v>7</v>
      </c>
      <c r="X8" s="6">
        <v>4</v>
      </c>
    </row>
    <row r="9" spans="1:24" ht="31.5" customHeight="1">
      <c r="A9" s="7">
        <v>5</v>
      </c>
      <c r="B9" s="4">
        <v>3874</v>
      </c>
      <c r="C9" s="5" t="s">
        <v>70</v>
      </c>
      <c r="D9" s="5" t="s">
        <v>71</v>
      </c>
      <c r="E9" s="5" t="s">
        <v>72</v>
      </c>
      <c r="F9" s="3">
        <v>3</v>
      </c>
      <c r="G9" s="3">
        <v>3</v>
      </c>
      <c r="H9" s="3">
        <v>3</v>
      </c>
      <c r="I9" s="3">
        <v>8</v>
      </c>
      <c r="J9" s="3">
        <v>8</v>
      </c>
      <c r="K9" s="3">
        <v>8</v>
      </c>
      <c r="L9" s="3"/>
      <c r="M9" s="3"/>
      <c r="N9" s="3"/>
      <c r="O9" s="3"/>
      <c r="P9" s="3"/>
      <c r="Q9" s="3"/>
      <c r="R9" s="3"/>
      <c r="S9" s="3"/>
      <c r="T9" s="3"/>
      <c r="U9" s="3">
        <f t="shared" si="0"/>
        <v>11</v>
      </c>
      <c r="V9" s="3">
        <v>0</v>
      </c>
      <c r="W9" s="3">
        <f t="shared" si="1"/>
        <v>11</v>
      </c>
      <c r="X9" s="6">
        <f>RANK(W9,$W$5:$W$36,1-40)</f>
        <v>5</v>
      </c>
    </row>
    <row r="10" spans="1:24" ht="31.5" customHeight="1">
      <c r="A10" s="7">
        <v>6</v>
      </c>
      <c r="B10" s="4">
        <v>4303</v>
      </c>
      <c r="C10" s="5" t="s">
        <v>76</v>
      </c>
      <c r="D10" s="5" t="s">
        <v>77</v>
      </c>
      <c r="E10" s="5" t="s">
        <v>74</v>
      </c>
      <c r="F10" s="3">
        <v>7</v>
      </c>
      <c r="G10" s="3">
        <v>7</v>
      </c>
      <c r="H10" s="3">
        <v>7</v>
      </c>
      <c r="I10" s="3">
        <v>7</v>
      </c>
      <c r="J10" s="3">
        <v>7</v>
      </c>
      <c r="K10" s="3">
        <v>7</v>
      </c>
      <c r="L10" s="3"/>
      <c r="M10" s="3"/>
      <c r="N10" s="3"/>
      <c r="O10" s="3"/>
      <c r="P10" s="3"/>
      <c r="Q10" s="3"/>
      <c r="R10" s="3"/>
      <c r="S10" s="3"/>
      <c r="T10" s="3"/>
      <c r="U10" s="3">
        <f t="shared" si="0"/>
        <v>14</v>
      </c>
      <c r="V10" s="3">
        <v>0</v>
      </c>
      <c r="W10" s="3">
        <f t="shared" si="1"/>
        <v>14</v>
      </c>
      <c r="X10" s="6">
        <f>RANK(W10,$W$5:$W$36,1-40)</f>
        <v>6</v>
      </c>
    </row>
    <row r="11" spans="1:24" ht="31.5" customHeight="1">
      <c r="A11" s="7">
        <v>7</v>
      </c>
      <c r="B11" s="4">
        <v>4498</v>
      </c>
      <c r="C11" s="5" t="s">
        <v>92</v>
      </c>
      <c r="D11" s="5" t="s">
        <v>93</v>
      </c>
      <c r="E11" s="5" t="s">
        <v>96</v>
      </c>
      <c r="F11" s="3">
        <v>10</v>
      </c>
      <c r="G11" s="3">
        <v>10</v>
      </c>
      <c r="H11" s="3">
        <v>10</v>
      </c>
      <c r="I11" s="3">
        <v>6</v>
      </c>
      <c r="J11" s="3">
        <v>6</v>
      </c>
      <c r="K11" s="3">
        <v>6</v>
      </c>
      <c r="L11" s="3"/>
      <c r="M11" s="3"/>
      <c r="N11" s="3"/>
      <c r="O11" s="3"/>
      <c r="P11" s="3"/>
      <c r="Q11" s="3"/>
      <c r="R11" s="3"/>
      <c r="S11" s="3"/>
      <c r="T11" s="3"/>
      <c r="U11" s="3">
        <f t="shared" si="0"/>
        <v>16</v>
      </c>
      <c r="V11" s="3">
        <v>0</v>
      </c>
      <c r="W11" s="3">
        <f t="shared" si="1"/>
        <v>16</v>
      </c>
      <c r="X11" s="6">
        <f>RANK(W11,$W$5:$W$36,1-40)</f>
        <v>7</v>
      </c>
    </row>
    <row r="12" spans="1:24" ht="31.5" customHeight="1">
      <c r="A12" s="7">
        <v>8</v>
      </c>
      <c r="B12" s="4">
        <v>4118</v>
      </c>
      <c r="C12" s="5" t="s">
        <v>78</v>
      </c>
      <c r="D12" s="5" t="s">
        <v>79</v>
      </c>
      <c r="E12" s="5" t="s">
        <v>74</v>
      </c>
      <c r="F12" s="3">
        <v>9</v>
      </c>
      <c r="G12" s="3">
        <v>9</v>
      </c>
      <c r="H12" s="3">
        <v>9</v>
      </c>
      <c r="I12" s="3">
        <v>11</v>
      </c>
      <c r="J12" s="3">
        <v>11</v>
      </c>
      <c r="K12" s="3">
        <v>11</v>
      </c>
      <c r="L12" s="3"/>
      <c r="M12" s="3"/>
      <c r="N12" s="3"/>
      <c r="O12" s="3"/>
      <c r="P12" s="3"/>
      <c r="Q12" s="3"/>
      <c r="R12" s="3"/>
      <c r="S12" s="3"/>
      <c r="T12" s="3"/>
      <c r="U12" s="3">
        <f t="shared" si="0"/>
        <v>20</v>
      </c>
      <c r="V12" s="3">
        <v>0</v>
      </c>
      <c r="W12" s="3">
        <f t="shared" si="1"/>
        <v>20</v>
      </c>
      <c r="X12" s="6">
        <f>RANK(W12,$W$5:$W$36,1-40)</f>
        <v>8</v>
      </c>
    </row>
    <row r="13" spans="1:24" ht="31.5" customHeight="1">
      <c r="A13" s="7">
        <v>9</v>
      </c>
      <c r="B13" s="4">
        <v>4319</v>
      </c>
      <c r="C13" s="5" t="s">
        <v>157</v>
      </c>
      <c r="D13" s="5" t="s">
        <v>177</v>
      </c>
      <c r="E13" s="5" t="s">
        <v>168</v>
      </c>
      <c r="F13" s="3">
        <v>16</v>
      </c>
      <c r="G13" s="3">
        <v>16</v>
      </c>
      <c r="H13" s="3">
        <v>16</v>
      </c>
      <c r="I13" s="3">
        <v>5</v>
      </c>
      <c r="J13" s="3">
        <v>5</v>
      </c>
      <c r="K13" s="3">
        <v>5</v>
      </c>
      <c r="L13" s="3"/>
      <c r="M13" s="3"/>
      <c r="N13" s="3"/>
      <c r="O13" s="3"/>
      <c r="P13" s="3"/>
      <c r="Q13" s="3"/>
      <c r="R13" s="3"/>
      <c r="S13" s="3"/>
      <c r="T13" s="3"/>
      <c r="U13" s="3">
        <f t="shared" si="0"/>
        <v>21</v>
      </c>
      <c r="V13" s="3">
        <v>0</v>
      </c>
      <c r="W13" s="3">
        <f t="shared" si="1"/>
        <v>21</v>
      </c>
      <c r="X13" s="6">
        <f>RANK(W13,$W$5:$W$36,1-40)</f>
        <v>9</v>
      </c>
    </row>
    <row r="14" spans="1:24" ht="31.5" customHeight="1">
      <c r="A14" s="7">
        <v>10</v>
      </c>
      <c r="B14" s="4">
        <v>4350</v>
      </c>
      <c r="C14" s="5" t="s">
        <v>56</v>
      </c>
      <c r="D14" s="5"/>
      <c r="E14" s="5" t="s">
        <v>57</v>
      </c>
      <c r="F14" s="3">
        <v>11</v>
      </c>
      <c r="G14" s="3">
        <v>11</v>
      </c>
      <c r="H14" s="3">
        <v>11</v>
      </c>
      <c r="I14" s="3">
        <v>10</v>
      </c>
      <c r="J14" s="3">
        <v>10</v>
      </c>
      <c r="K14" s="3">
        <v>10</v>
      </c>
      <c r="L14" s="3"/>
      <c r="M14" s="3"/>
      <c r="N14" s="3"/>
      <c r="O14" s="3"/>
      <c r="P14" s="3"/>
      <c r="Q14" s="3"/>
      <c r="R14" s="3"/>
      <c r="S14" s="3"/>
      <c r="T14" s="3"/>
      <c r="U14" s="3">
        <f t="shared" si="0"/>
        <v>21</v>
      </c>
      <c r="V14" s="3">
        <v>0</v>
      </c>
      <c r="W14" s="3">
        <f t="shared" si="1"/>
        <v>21</v>
      </c>
      <c r="X14" s="6">
        <v>10</v>
      </c>
    </row>
    <row r="15" spans="1:24" ht="31.5" customHeight="1">
      <c r="A15" s="7">
        <v>11</v>
      </c>
      <c r="B15" s="4">
        <v>4430</v>
      </c>
      <c r="C15" s="5" t="s">
        <v>90</v>
      </c>
      <c r="D15" s="5" t="s">
        <v>91</v>
      </c>
      <c r="E15" s="5" t="s">
        <v>96</v>
      </c>
      <c r="F15" s="3">
        <v>8</v>
      </c>
      <c r="G15" s="3">
        <v>8</v>
      </c>
      <c r="H15" s="3">
        <v>8</v>
      </c>
      <c r="I15" s="3">
        <v>15</v>
      </c>
      <c r="J15" s="3">
        <v>15</v>
      </c>
      <c r="K15" s="3">
        <v>15</v>
      </c>
      <c r="L15" s="3"/>
      <c r="M15" s="3"/>
      <c r="N15" s="3"/>
      <c r="O15" s="3"/>
      <c r="P15" s="3"/>
      <c r="Q15" s="3"/>
      <c r="R15" s="3"/>
      <c r="S15" s="3"/>
      <c r="T15" s="3"/>
      <c r="U15" s="3">
        <f t="shared" si="0"/>
        <v>23</v>
      </c>
      <c r="V15" s="3">
        <v>0</v>
      </c>
      <c r="W15" s="3">
        <f t="shared" si="1"/>
        <v>23</v>
      </c>
      <c r="X15" s="6">
        <f aca="true" t="shared" si="2" ref="X15:X26">RANK(W15,$W$5:$W$36,1-40)</f>
        <v>11</v>
      </c>
    </row>
    <row r="16" spans="1:24" ht="31.5" customHeight="1">
      <c r="A16" s="7">
        <v>12</v>
      </c>
      <c r="B16" s="4">
        <v>3973</v>
      </c>
      <c r="C16" s="5" t="s">
        <v>59</v>
      </c>
      <c r="D16" s="5"/>
      <c r="E16" s="5" t="s">
        <v>57</v>
      </c>
      <c r="F16" s="3">
        <v>15</v>
      </c>
      <c r="G16" s="3">
        <v>15</v>
      </c>
      <c r="H16" s="3">
        <v>15</v>
      </c>
      <c r="I16" s="3">
        <v>9</v>
      </c>
      <c r="J16" s="3">
        <v>9</v>
      </c>
      <c r="K16" s="3">
        <v>9</v>
      </c>
      <c r="L16" s="3"/>
      <c r="M16" s="3"/>
      <c r="N16" s="3"/>
      <c r="O16" s="3"/>
      <c r="P16" s="3"/>
      <c r="Q16" s="3"/>
      <c r="R16" s="3"/>
      <c r="S16" s="3"/>
      <c r="T16" s="3"/>
      <c r="U16" s="3">
        <f t="shared" si="0"/>
        <v>24</v>
      </c>
      <c r="V16" s="3">
        <v>0</v>
      </c>
      <c r="W16" s="3">
        <f t="shared" si="1"/>
        <v>24</v>
      </c>
      <c r="X16" s="6">
        <f t="shared" si="2"/>
        <v>12</v>
      </c>
    </row>
    <row r="17" spans="1:24" ht="31.5" customHeight="1">
      <c r="A17" s="7">
        <v>13</v>
      </c>
      <c r="B17" s="4">
        <v>4078</v>
      </c>
      <c r="C17" s="5" t="s">
        <v>67</v>
      </c>
      <c r="D17" s="5" t="s">
        <v>68</v>
      </c>
      <c r="E17" s="5" t="s">
        <v>69</v>
      </c>
      <c r="F17" s="3">
        <v>12</v>
      </c>
      <c r="G17" s="3">
        <v>12</v>
      </c>
      <c r="H17" s="3">
        <v>12</v>
      </c>
      <c r="I17" s="3">
        <v>13</v>
      </c>
      <c r="J17" s="3">
        <v>13</v>
      </c>
      <c r="K17" s="3">
        <v>13</v>
      </c>
      <c r="L17" s="3"/>
      <c r="M17" s="3"/>
      <c r="N17" s="3"/>
      <c r="O17" s="3"/>
      <c r="P17" s="3"/>
      <c r="Q17" s="3"/>
      <c r="R17" s="3"/>
      <c r="S17" s="3"/>
      <c r="T17" s="3"/>
      <c r="U17" s="3">
        <f t="shared" si="0"/>
        <v>25</v>
      </c>
      <c r="V17" s="3">
        <v>0</v>
      </c>
      <c r="W17" s="3">
        <f t="shared" si="1"/>
        <v>25</v>
      </c>
      <c r="X17" s="6">
        <f t="shared" si="2"/>
        <v>13</v>
      </c>
    </row>
    <row r="18" spans="1:24" ht="31.5" customHeight="1">
      <c r="A18" s="7">
        <v>14</v>
      </c>
      <c r="B18" s="4">
        <v>4234</v>
      </c>
      <c r="C18" s="5" t="s">
        <v>158</v>
      </c>
      <c r="D18" s="5" t="s">
        <v>90</v>
      </c>
      <c r="E18" s="5" t="s">
        <v>96</v>
      </c>
      <c r="F18" s="3">
        <v>4</v>
      </c>
      <c r="G18" s="3">
        <v>4</v>
      </c>
      <c r="H18" s="3">
        <v>4</v>
      </c>
      <c r="I18" s="3" t="s">
        <v>162</v>
      </c>
      <c r="J18" s="3" t="s">
        <v>162</v>
      </c>
      <c r="K18" s="3">
        <v>23</v>
      </c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27</v>
      </c>
      <c r="V18" s="3">
        <v>0</v>
      </c>
      <c r="W18" s="3">
        <f t="shared" si="1"/>
        <v>27</v>
      </c>
      <c r="X18" s="6">
        <f t="shared" si="2"/>
        <v>14</v>
      </c>
    </row>
    <row r="19" spans="1:24" ht="31.5" customHeight="1">
      <c r="A19" s="7">
        <v>15</v>
      </c>
      <c r="B19" s="4">
        <v>4237</v>
      </c>
      <c r="C19" s="5" t="s">
        <v>60</v>
      </c>
      <c r="D19" s="5" t="s">
        <v>61</v>
      </c>
      <c r="E19" s="5" t="s">
        <v>62</v>
      </c>
      <c r="F19" s="3">
        <v>18</v>
      </c>
      <c r="G19" s="3">
        <v>18</v>
      </c>
      <c r="H19" s="3">
        <v>18</v>
      </c>
      <c r="I19" s="3">
        <v>14</v>
      </c>
      <c r="J19" s="3">
        <v>14</v>
      </c>
      <c r="K19" s="3">
        <v>14</v>
      </c>
      <c r="L19" s="3"/>
      <c r="M19" s="3"/>
      <c r="N19" s="3"/>
      <c r="O19" s="3"/>
      <c r="P19" s="3"/>
      <c r="Q19" s="3"/>
      <c r="R19" s="3"/>
      <c r="S19" s="3"/>
      <c r="T19" s="3"/>
      <c r="U19" s="3">
        <f t="shared" si="0"/>
        <v>32</v>
      </c>
      <c r="V19" s="3">
        <v>0</v>
      </c>
      <c r="W19" s="3">
        <f t="shared" si="1"/>
        <v>32</v>
      </c>
      <c r="X19" s="6">
        <f t="shared" si="2"/>
        <v>15</v>
      </c>
    </row>
    <row r="20" spans="1:24" ht="31.5" customHeight="1">
      <c r="A20" s="7">
        <v>16</v>
      </c>
      <c r="B20" s="4">
        <v>3728</v>
      </c>
      <c r="C20" s="5" t="s">
        <v>63</v>
      </c>
      <c r="D20" s="5" t="s">
        <v>64</v>
      </c>
      <c r="E20" s="5" t="s">
        <v>62</v>
      </c>
      <c r="F20" s="3">
        <v>22</v>
      </c>
      <c r="G20" s="3">
        <v>22</v>
      </c>
      <c r="H20" s="3">
        <v>22</v>
      </c>
      <c r="I20" s="3">
        <v>12</v>
      </c>
      <c r="J20" s="3">
        <v>12</v>
      </c>
      <c r="K20" s="3">
        <v>12</v>
      </c>
      <c r="L20" s="3"/>
      <c r="M20" s="3"/>
      <c r="N20" s="3"/>
      <c r="O20" s="3"/>
      <c r="P20" s="3"/>
      <c r="Q20" s="3"/>
      <c r="R20" s="3"/>
      <c r="S20" s="3"/>
      <c r="T20" s="3"/>
      <c r="U20" s="3">
        <f t="shared" si="0"/>
        <v>34</v>
      </c>
      <c r="V20" s="3">
        <v>0</v>
      </c>
      <c r="W20" s="3">
        <f t="shared" si="1"/>
        <v>34</v>
      </c>
      <c r="X20" s="6">
        <f t="shared" si="2"/>
        <v>16</v>
      </c>
    </row>
    <row r="21" spans="1:24" ht="31.5" customHeight="1">
      <c r="A21" s="7">
        <v>17</v>
      </c>
      <c r="B21" s="4">
        <v>4208</v>
      </c>
      <c r="C21" s="5" t="s">
        <v>176</v>
      </c>
      <c r="D21" s="5" t="s">
        <v>85</v>
      </c>
      <c r="E21" s="5" t="s">
        <v>74</v>
      </c>
      <c r="F21" s="3">
        <v>13</v>
      </c>
      <c r="G21" s="3">
        <v>13</v>
      </c>
      <c r="H21" s="3">
        <v>13</v>
      </c>
      <c r="I21" s="3" t="s">
        <v>162</v>
      </c>
      <c r="J21" s="3" t="s">
        <v>162</v>
      </c>
      <c r="K21" s="3">
        <v>23</v>
      </c>
      <c r="L21" s="3"/>
      <c r="M21" s="3"/>
      <c r="N21" s="3"/>
      <c r="O21" s="3"/>
      <c r="P21" s="3"/>
      <c r="Q21" s="3"/>
      <c r="R21" s="3"/>
      <c r="S21" s="3"/>
      <c r="T21" s="3"/>
      <c r="U21" s="3">
        <f t="shared" si="0"/>
        <v>36</v>
      </c>
      <c r="V21" s="3">
        <v>0</v>
      </c>
      <c r="W21" s="3">
        <f t="shared" si="1"/>
        <v>36</v>
      </c>
      <c r="X21" s="6">
        <f t="shared" si="2"/>
        <v>17</v>
      </c>
    </row>
    <row r="22" spans="1:24" ht="31.5" customHeight="1">
      <c r="A22" s="7">
        <v>18</v>
      </c>
      <c r="B22" s="4">
        <v>4257</v>
      </c>
      <c r="C22" s="5" t="s">
        <v>27</v>
      </c>
      <c r="D22" s="5" t="s">
        <v>174</v>
      </c>
      <c r="E22" s="5" t="s">
        <v>29</v>
      </c>
      <c r="F22" s="3">
        <v>14</v>
      </c>
      <c r="G22" s="3">
        <v>14</v>
      </c>
      <c r="H22" s="3">
        <v>14</v>
      </c>
      <c r="I22" s="3" t="s">
        <v>162</v>
      </c>
      <c r="J22" s="3" t="s">
        <v>162</v>
      </c>
      <c r="K22" s="3">
        <v>23</v>
      </c>
      <c r="L22" s="3"/>
      <c r="M22" s="3"/>
      <c r="N22" s="3"/>
      <c r="O22" s="3"/>
      <c r="P22" s="3"/>
      <c r="Q22" s="3"/>
      <c r="R22" s="3"/>
      <c r="S22" s="3"/>
      <c r="T22" s="3"/>
      <c r="U22" s="3">
        <f t="shared" si="0"/>
        <v>37</v>
      </c>
      <c r="V22" s="3">
        <v>0</v>
      </c>
      <c r="W22" s="3">
        <f t="shared" si="1"/>
        <v>37</v>
      </c>
      <c r="X22" s="6">
        <f t="shared" si="2"/>
        <v>18</v>
      </c>
    </row>
    <row r="23" spans="1:24" ht="31.5" customHeight="1">
      <c r="A23" s="7">
        <v>19</v>
      </c>
      <c r="B23" s="4">
        <v>4411</v>
      </c>
      <c r="C23" s="5" t="s">
        <v>80</v>
      </c>
      <c r="D23" s="9" t="s">
        <v>81</v>
      </c>
      <c r="E23" s="5" t="s">
        <v>74</v>
      </c>
      <c r="F23" s="3">
        <v>17</v>
      </c>
      <c r="G23" s="3">
        <v>17</v>
      </c>
      <c r="H23" s="3">
        <v>17</v>
      </c>
      <c r="I23" s="3" t="s">
        <v>162</v>
      </c>
      <c r="J23" s="3" t="s">
        <v>162</v>
      </c>
      <c r="K23" s="3">
        <v>23</v>
      </c>
      <c r="L23" s="3"/>
      <c r="M23" s="3"/>
      <c r="N23" s="3"/>
      <c r="O23" s="3"/>
      <c r="P23" s="3"/>
      <c r="Q23" s="3"/>
      <c r="R23" s="3"/>
      <c r="S23" s="3"/>
      <c r="T23" s="3"/>
      <c r="U23" s="3">
        <f t="shared" si="0"/>
        <v>40</v>
      </c>
      <c r="V23" s="3">
        <v>0</v>
      </c>
      <c r="W23" s="3">
        <f t="shared" si="1"/>
        <v>40</v>
      </c>
      <c r="X23" s="6">
        <f t="shared" si="2"/>
        <v>19</v>
      </c>
    </row>
    <row r="24" spans="1:24" ht="31.5" customHeight="1">
      <c r="A24" s="7">
        <v>20</v>
      </c>
      <c r="B24" s="4">
        <v>4281</v>
      </c>
      <c r="C24" s="5" t="s">
        <v>82</v>
      </c>
      <c r="D24" s="9" t="s">
        <v>83</v>
      </c>
      <c r="E24" s="5" t="s">
        <v>74</v>
      </c>
      <c r="F24" s="3">
        <v>19</v>
      </c>
      <c r="G24" s="3">
        <v>19</v>
      </c>
      <c r="H24" s="3">
        <v>19</v>
      </c>
      <c r="I24" s="3" t="s">
        <v>162</v>
      </c>
      <c r="J24" s="3" t="s">
        <v>162</v>
      </c>
      <c r="K24" s="3">
        <v>23</v>
      </c>
      <c r="L24" s="3"/>
      <c r="M24" s="3"/>
      <c r="N24" s="3"/>
      <c r="O24" s="3"/>
      <c r="P24" s="3"/>
      <c r="Q24" s="3"/>
      <c r="R24" s="3"/>
      <c r="S24" s="3"/>
      <c r="T24" s="3"/>
      <c r="U24" s="3">
        <f t="shared" si="0"/>
        <v>42</v>
      </c>
      <c r="V24" s="3">
        <v>0</v>
      </c>
      <c r="W24" s="3">
        <f t="shared" si="1"/>
        <v>42</v>
      </c>
      <c r="X24" s="6">
        <f t="shared" si="2"/>
        <v>20</v>
      </c>
    </row>
    <row r="25" spans="1:24" ht="31.5" customHeight="1">
      <c r="A25" s="7">
        <v>21</v>
      </c>
      <c r="B25" s="4">
        <v>4032</v>
      </c>
      <c r="C25" s="5" t="s">
        <v>58</v>
      </c>
      <c r="D25" s="5"/>
      <c r="E25" s="5" t="s">
        <v>57</v>
      </c>
      <c r="F25" s="3">
        <v>20</v>
      </c>
      <c r="G25" s="3">
        <v>20</v>
      </c>
      <c r="H25" s="3">
        <v>20</v>
      </c>
      <c r="I25" s="3" t="s">
        <v>162</v>
      </c>
      <c r="J25" s="3" t="s">
        <v>162</v>
      </c>
      <c r="K25" s="3">
        <v>23</v>
      </c>
      <c r="L25" s="3"/>
      <c r="M25" s="3"/>
      <c r="N25" s="3"/>
      <c r="O25" s="3"/>
      <c r="P25" s="3"/>
      <c r="Q25" s="3"/>
      <c r="R25" s="3"/>
      <c r="S25" s="3"/>
      <c r="T25" s="3"/>
      <c r="U25" s="3">
        <f t="shared" si="0"/>
        <v>43</v>
      </c>
      <c r="V25" s="3">
        <v>0</v>
      </c>
      <c r="W25" s="3">
        <f t="shared" si="1"/>
        <v>43</v>
      </c>
      <c r="X25" s="6">
        <f t="shared" si="2"/>
        <v>21</v>
      </c>
    </row>
    <row r="26" spans="1:24" ht="31.5" customHeight="1">
      <c r="A26" s="7">
        <v>22</v>
      </c>
      <c r="B26" s="4">
        <v>4146</v>
      </c>
      <c r="C26" s="5" t="s">
        <v>65</v>
      </c>
      <c r="D26" s="5" t="s">
        <v>175</v>
      </c>
      <c r="E26" s="5" t="s">
        <v>62</v>
      </c>
      <c r="F26" s="3">
        <v>23</v>
      </c>
      <c r="G26" s="3">
        <v>23</v>
      </c>
      <c r="H26" s="3">
        <v>23</v>
      </c>
      <c r="I26" s="3" t="s">
        <v>162</v>
      </c>
      <c r="J26" s="3" t="s">
        <v>162</v>
      </c>
      <c r="K26" s="3">
        <v>23</v>
      </c>
      <c r="L26" s="3"/>
      <c r="M26" s="3"/>
      <c r="N26" s="3"/>
      <c r="O26" s="3"/>
      <c r="P26" s="3"/>
      <c r="Q26" s="3"/>
      <c r="R26" s="3"/>
      <c r="S26" s="3"/>
      <c r="T26" s="3"/>
      <c r="U26" s="3">
        <f t="shared" si="0"/>
        <v>46</v>
      </c>
      <c r="V26" s="3">
        <v>0</v>
      </c>
      <c r="W26" s="3">
        <f t="shared" si="1"/>
        <v>46</v>
      </c>
      <c r="X26" s="6">
        <f t="shared" si="2"/>
        <v>22</v>
      </c>
    </row>
    <row r="27" spans="1:24" ht="17.25" customHeight="1">
      <c r="A27" s="38"/>
      <c r="B27" s="23" t="s">
        <v>10</v>
      </c>
      <c r="C27" s="24"/>
      <c r="D27" s="24"/>
      <c r="E27" s="24"/>
      <c r="F27" s="27">
        <v>0.4375</v>
      </c>
      <c r="G27" s="24"/>
      <c r="H27" s="24"/>
      <c r="I27" s="27"/>
      <c r="J27" s="24"/>
      <c r="K27" s="24"/>
      <c r="L27" s="27"/>
      <c r="M27" s="24"/>
      <c r="N27" s="24"/>
      <c r="O27" s="23"/>
      <c r="P27" s="24"/>
      <c r="Q27" s="24"/>
      <c r="R27" s="31"/>
      <c r="S27" s="24"/>
      <c r="T27" s="24"/>
      <c r="U27" s="37" t="s">
        <v>153</v>
      </c>
      <c r="V27" s="37"/>
      <c r="W27" s="37" t="s">
        <v>154</v>
      </c>
      <c r="X27" s="37"/>
    </row>
    <row r="28" spans="1:24" ht="17.25" customHeight="1">
      <c r="A28" s="39"/>
      <c r="B28" s="25"/>
      <c r="C28" s="26"/>
      <c r="D28" s="26"/>
      <c r="E28" s="26"/>
      <c r="F28" s="25"/>
      <c r="G28" s="26"/>
      <c r="H28" s="26"/>
      <c r="I28" s="25"/>
      <c r="J28" s="26"/>
      <c r="K28" s="26"/>
      <c r="L28" s="25"/>
      <c r="M28" s="26"/>
      <c r="N28" s="26"/>
      <c r="O28" s="25"/>
      <c r="P28" s="26"/>
      <c r="Q28" s="26"/>
      <c r="R28" s="25"/>
      <c r="S28" s="26"/>
      <c r="T28" s="26"/>
      <c r="U28" s="37"/>
      <c r="V28" s="37"/>
      <c r="W28" s="37"/>
      <c r="X28" s="37"/>
    </row>
    <row r="29" spans="1:24" ht="17.25" customHeight="1">
      <c r="A29" s="39"/>
      <c r="B29" s="23" t="s">
        <v>11</v>
      </c>
      <c r="C29" s="24"/>
      <c r="D29" s="24"/>
      <c r="E29" s="24"/>
      <c r="F29" s="27">
        <v>0.4375</v>
      </c>
      <c r="G29" s="28"/>
      <c r="H29" s="28"/>
      <c r="I29" s="27">
        <v>0.4708333333333334</v>
      </c>
      <c r="J29" s="28"/>
      <c r="K29" s="28"/>
      <c r="L29" s="27"/>
      <c r="M29" s="28"/>
      <c r="N29" s="28"/>
      <c r="O29" s="27"/>
      <c r="P29" s="28"/>
      <c r="Q29" s="28"/>
      <c r="R29" s="27"/>
      <c r="S29" s="28"/>
      <c r="T29" s="28"/>
      <c r="U29" s="37"/>
      <c r="V29" s="37"/>
      <c r="W29" s="37"/>
      <c r="X29" s="37"/>
    </row>
    <row r="30" spans="1:24" ht="17.25" customHeight="1">
      <c r="A30" s="39"/>
      <c r="B30" s="25"/>
      <c r="C30" s="26"/>
      <c r="D30" s="26"/>
      <c r="E30" s="26"/>
      <c r="F30" s="29"/>
      <c r="G30" s="30"/>
      <c r="H30" s="30"/>
      <c r="I30" s="29"/>
      <c r="J30" s="30"/>
      <c r="K30" s="30"/>
      <c r="L30" s="29"/>
      <c r="M30" s="30"/>
      <c r="N30" s="30"/>
      <c r="O30" s="29"/>
      <c r="P30" s="30"/>
      <c r="Q30" s="30"/>
      <c r="R30" s="29"/>
      <c r="S30" s="30"/>
      <c r="T30" s="30"/>
      <c r="U30" s="37"/>
      <c r="V30" s="37"/>
      <c r="W30" s="37"/>
      <c r="X30" s="37"/>
    </row>
    <row r="31" spans="1:24" ht="17.25" customHeight="1">
      <c r="A31" s="39"/>
      <c r="B31" s="23" t="s">
        <v>12</v>
      </c>
      <c r="C31" s="24"/>
      <c r="D31" s="24"/>
      <c r="E31" s="24"/>
      <c r="F31" s="27"/>
      <c r="G31" s="28"/>
      <c r="H31" s="28"/>
      <c r="I31" s="27">
        <v>0.48959490740740735</v>
      </c>
      <c r="J31" s="28"/>
      <c r="K31" s="28"/>
      <c r="L31" s="27"/>
      <c r="M31" s="28"/>
      <c r="N31" s="28"/>
      <c r="O31" s="27"/>
      <c r="P31" s="28"/>
      <c r="Q31" s="28"/>
      <c r="R31" s="27"/>
      <c r="S31" s="28"/>
      <c r="T31" s="28"/>
      <c r="U31" s="37"/>
      <c r="V31" s="37"/>
      <c r="W31" s="37"/>
      <c r="X31" s="37"/>
    </row>
    <row r="32" spans="1:24" ht="17.25" customHeight="1">
      <c r="A32" s="39"/>
      <c r="B32" s="25"/>
      <c r="C32" s="26"/>
      <c r="D32" s="26"/>
      <c r="E32" s="26"/>
      <c r="F32" s="29"/>
      <c r="G32" s="30"/>
      <c r="H32" s="30"/>
      <c r="I32" s="29"/>
      <c r="J32" s="30"/>
      <c r="K32" s="30"/>
      <c r="L32" s="29"/>
      <c r="M32" s="30"/>
      <c r="N32" s="30"/>
      <c r="O32" s="29"/>
      <c r="P32" s="30"/>
      <c r="Q32" s="30"/>
      <c r="R32" s="29"/>
      <c r="S32" s="30"/>
      <c r="T32" s="30"/>
      <c r="U32" s="36" t="s">
        <v>171</v>
      </c>
      <c r="V32" s="36"/>
      <c r="W32" s="36"/>
      <c r="X32" s="36"/>
    </row>
    <row r="33" spans="1:24" ht="17.25" customHeight="1">
      <c r="A33" s="39"/>
      <c r="B33" s="23" t="s">
        <v>13</v>
      </c>
      <c r="C33" s="24"/>
      <c r="D33" s="24"/>
      <c r="E33" s="24"/>
      <c r="F33" s="27"/>
      <c r="G33" s="24"/>
      <c r="H33" s="24"/>
      <c r="I33" s="27"/>
      <c r="J33" s="24"/>
      <c r="K33" s="24"/>
      <c r="L33" s="27"/>
      <c r="M33" s="24"/>
      <c r="N33" s="24"/>
      <c r="O33" s="27"/>
      <c r="P33" s="24"/>
      <c r="Q33" s="24"/>
      <c r="R33" s="27"/>
      <c r="S33" s="24"/>
      <c r="T33" s="24"/>
      <c r="U33" s="36"/>
      <c r="V33" s="36"/>
      <c r="W33" s="36"/>
      <c r="X33" s="36"/>
    </row>
    <row r="34" spans="1:24" ht="17.25" customHeight="1">
      <c r="A34" s="39"/>
      <c r="B34" s="25"/>
      <c r="C34" s="26"/>
      <c r="D34" s="26"/>
      <c r="E34" s="26"/>
      <c r="F34" s="25"/>
      <c r="G34" s="26"/>
      <c r="H34" s="26"/>
      <c r="I34" s="25"/>
      <c r="J34" s="26"/>
      <c r="K34" s="26"/>
      <c r="L34" s="25"/>
      <c r="M34" s="26"/>
      <c r="N34" s="26"/>
      <c r="O34" s="25"/>
      <c r="P34" s="26"/>
      <c r="Q34" s="26"/>
      <c r="R34" s="25"/>
      <c r="S34" s="26"/>
      <c r="T34" s="26"/>
      <c r="U34" s="36"/>
      <c r="V34" s="36"/>
      <c r="W34" s="36"/>
      <c r="X34" s="36"/>
    </row>
    <row r="35" spans="1:24" ht="17.25" customHeight="1">
      <c r="A35" s="39"/>
      <c r="B35" s="23" t="s">
        <v>20</v>
      </c>
      <c r="C35" s="24"/>
      <c r="D35" s="24"/>
      <c r="E35" s="24"/>
      <c r="F35" s="23" t="s">
        <v>183</v>
      </c>
      <c r="G35" s="24"/>
      <c r="H35" s="24"/>
      <c r="I35" s="23" t="s">
        <v>184</v>
      </c>
      <c r="J35" s="24"/>
      <c r="K35" s="24"/>
      <c r="L35" s="23"/>
      <c r="M35" s="24"/>
      <c r="N35" s="24"/>
      <c r="O35" s="23"/>
      <c r="P35" s="24"/>
      <c r="Q35" s="24"/>
      <c r="R35" s="23"/>
      <c r="S35" s="24"/>
      <c r="T35" s="24"/>
      <c r="U35" s="36"/>
      <c r="V35" s="36"/>
      <c r="W35" s="36"/>
      <c r="X35" s="36"/>
    </row>
    <row r="36" spans="1:24" ht="17.25" customHeight="1">
      <c r="A36" s="39"/>
      <c r="B36" s="25"/>
      <c r="C36" s="26"/>
      <c r="D36" s="26"/>
      <c r="E36" s="26"/>
      <c r="F36" s="25"/>
      <c r="G36" s="26"/>
      <c r="H36" s="26"/>
      <c r="I36" s="25"/>
      <c r="J36" s="26"/>
      <c r="K36" s="26"/>
      <c r="L36" s="25"/>
      <c r="M36" s="26"/>
      <c r="N36" s="26"/>
      <c r="O36" s="25"/>
      <c r="P36" s="26"/>
      <c r="Q36" s="26"/>
      <c r="R36" s="25"/>
      <c r="S36" s="26"/>
      <c r="T36" s="26"/>
      <c r="U36" s="36"/>
      <c r="V36" s="36"/>
      <c r="W36" s="36"/>
      <c r="X36" s="36"/>
    </row>
    <row r="37" spans="1:24" ht="17.25" customHeight="1">
      <c r="A37" s="39"/>
      <c r="B37" s="23" t="s">
        <v>14</v>
      </c>
      <c r="C37" s="24"/>
      <c r="D37" s="24"/>
      <c r="E37" s="24"/>
      <c r="F37" s="23" t="s">
        <v>169</v>
      </c>
      <c r="G37" s="24"/>
      <c r="H37" s="24"/>
      <c r="I37" s="23" t="s">
        <v>170</v>
      </c>
      <c r="J37" s="24"/>
      <c r="K37" s="24"/>
      <c r="L37" s="23"/>
      <c r="M37" s="24"/>
      <c r="N37" s="24"/>
      <c r="O37" s="23"/>
      <c r="P37" s="24"/>
      <c r="Q37" s="24"/>
      <c r="R37" s="23"/>
      <c r="S37" s="24"/>
      <c r="T37" s="24"/>
      <c r="U37" s="36"/>
      <c r="V37" s="36"/>
      <c r="W37" s="36"/>
      <c r="X37" s="36"/>
    </row>
    <row r="38" spans="1:24" ht="17.25" customHeight="1">
      <c r="A38" s="39"/>
      <c r="B38" s="25"/>
      <c r="C38" s="26"/>
      <c r="D38" s="26"/>
      <c r="E38" s="26"/>
      <c r="F38" s="25"/>
      <c r="G38" s="26"/>
      <c r="H38" s="26"/>
      <c r="I38" s="25"/>
      <c r="J38" s="26"/>
      <c r="K38" s="26"/>
      <c r="L38" s="25"/>
      <c r="M38" s="26"/>
      <c r="N38" s="26"/>
      <c r="O38" s="25"/>
      <c r="P38" s="26"/>
      <c r="Q38" s="26"/>
      <c r="R38" s="25"/>
      <c r="S38" s="26"/>
      <c r="T38" s="26"/>
      <c r="U38" s="36"/>
      <c r="V38" s="36"/>
      <c r="W38" s="36"/>
      <c r="X38" s="36"/>
    </row>
    <row r="39" spans="1:24" ht="17.25" customHeight="1">
      <c r="A39" s="39"/>
      <c r="B39" s="23" t="s">
        <v>15</v>
      </c>
      <c r="C39" s="24"/>
      <c r="D39" s="24"/>
      <c r="E39" s="24"/>
      <c r="F39" s="23">
        <v>50</v>
      </c>
      <c r="G39" s="24"/>
      <c r="H39" s="24"/>
      <c r="I39" s="23">
        <v>60</v>
      </c>
      <c r="J39" s="24"/>
      <c r="K39" s="24"/>
      <c r="L39" s="23"/>
      <c r="M39" s="24"/>
      <c r="N39" s="24"/>
      <c r="O39" s="23"/>
      <c r="P39" s="24"/>
      <c r="Q39" s="24"/>
      <c r="R39" s="23"/>
      <c r="S39" s="24"/>
      <c r="T39" s="24"/>
      <c r="U39" s="36" t="s">
        <v>155</v>
      </c>
      <c r="V39" s="36"/>
      <c r="W39" s="36" t="s">
        <v>156</v>
      </c>
      <c r="X39" s="36"/>
    </row>
    <row r="40" spans="1:24" ht="17.25" customHeight="1">
      <c r="A40" s="39"/>
      <c r="B40" s="25"/>
      <c r="C40" s="26"/>
      <c r="D40" s="26"/>
      <c r="E40" s="26"/>
      <c r="F40" s="25"/>
      <c r="G40" s="26"/>
      <c r="H40" s="26"/>
      <c r="I40" s="25"/>
      <c r="J40" s="26"/>
      <c r="K40" s="26"/>
      <c r="L40" s="25"/>
      <c r="M40" s="26"/>
      <c r="N40" s="26"/>
      <c r="O40" s="25"/>
      <c r="P40" s="26"/>
      <c r="Q40" s="26"/>
      <c r="R40" s="25"/>
      <c r="S40" s="26"/>
      <c r="T40" s="26"/>
      <c r="U40" s="36"/>
      <c r="V40" s="36"/>
      <c r="W40" s="36"/>
      <c r="X40" s="36"/>
    </row>
    <row r="41" spans="1:24" ht="17.25" customHeight="1">
      <c r="A41" s="39"/>
      <c r="B41" s="23" t="s">
        <v>16</v>
      </c>
      <c r="C41" s="24"/>
      <c r="D41" s="24"/>
      <c r="E41" s="24"/>
      <c r="F41" s="23" t="s">
        <v>179</v>
      </c>
      <c r="G41" s="24"/>
      <c r="H41" s="24"/>
      <c r="I41" s="23" t="s">
        <v>181</v>
      </c>
      <c r="J41" s="24"/>
      <c r="K41" s="24"/>
      <c r="L41" s="23"/>
      <c r="M41" s="24"/>
      <c r="N41" s="24"/>
      <c r="O41" s="23"/>
      <c r="P41" s="24"/>
      <c r="Q41" s="24"/>
      <c r="R41" s="23"/>
      <c r="S41" s="24"/>
      <c r="T41" s="24"/>
      <c r="U41" s="36"/>
      <c r="V41" s="36"/>
      <c r="W41" s="36"/>
      <c r="X41" s="36"/>
    </row>
    <row r="42" spans="1:24" ht="17.25" customHeight="1">
      <c r="A42" s="39"/>
      <c r="B42" s="25"/>
      <c r="C42" s="26"/>
      <c r="D42" s="26"/>
      <c r="E42" s="26"/>
      <c r="F42" s="25"/>
      <c r="G42" s="26"/>
      <c r="H42" s="26"/>
      <c r="I42" s="25"/>
      <c r="J42" s="26"/>
      <c r="K42" s="26"/>
      <c r="L42" s="25"/>
      <c r="M42" s="26"/>
      <c r="N42" s="26"/>
      <c r="O42" s="25"/>
      <c r="P42" s="26"/>
      <c r="Q42" s="26"/>
      <c r="R42" s="25"/>
      <c r="S42" s="26"/>
      <c r="T42" s="26"/>
      <c r="U42" s="36"/>
      <c r="V42" s="36"/>
      <c r="W42" s="36"/>
      <c r="X42" s="36"/>
    </row>
    <row r="43" spans="1:24" ht="17.25" customHeight="1">
      <c r="A43" s="39"/>
      <c r="B43" s="23" t="s">
        <v>17</v>
      </c>
      <c r="C43" s="24"/>
      <c r="D43" s="24"/>
      <c r="E43" s="24"/>
      <c r="F43" s="23">
        <v>0</v>
      </c>
      <c r="G43" s="24"/>
      <c r="H43" s="24"/>
      <c r="I43" s="23">
        <v>0</v>
      </c>
      <c r="J43" s="24"/>
      <c r="K43" s="24"/>
      <c r="L43" s="23"/>
      <c r="M43" s="24"/>
      <c r="N43" s="24"/>
      <c r="O43" s="23"/>
      <c r="P43" s="24"/>
      <c r="Q43" s="24"/>
      <c r="R43" s="23"/>
      <c r="S43" s="24"/>
      <c r="T43" s="24"/>
      <c r="U43" s="36"/>
      <c r="V43" s="36"/>
      <c r="W43" s="36"/>
      <c r="X43" s="36"/>
    </row>
    <row r="44" spans="1:24" ht="17.25" customHeight="1">
      <c r="A44" s="39"/>
      <c r="B44" s="25"/>
      <c r="C44" s="26"/>
      <c r="D44" s="26"/>
      <c r="E44" s="26"/>
      <c r="F44" s="25"/>
      <c r="G44" s="26"/>
      <c r="H44" s="26"/>
      <c r="I44" s="25"/>
      <c r="J44" s="26"/>
      <c r="K44" s="26"/>
      <c r="L44" s="25"/>
      <c r="M44" s="26"/>
      <c r="N44" s="26"/>
      <c r="O44" s="25"/>
      <c r="P44" s="26"/>
      <c r="Q44" s="26"/>
      <c r="R44" s="25"/>
      <c r="S44" s="26"/>
      <c r="T44" s="26"/>
      <c r="U44" s="36"/>
      <c r="V44" s="36"/>
      <c r="W44" s="36"/>
      <c r="X44" s="36"/>
    </row>
    <row r="45" spans="1:24" ht="17.25" customHeight="1">
      <c r="A45" s="39"/>
      <c r="B45" s="23" t="s">
        <v>18</v>
      </c>
      <c r="C45" s="24"/>
      <c r="D45" s="24"/>
      <c r="E45" s="24"/>
      <c r="F45" s="23">
        <v>25</v>
      </c>
      <c r="G45" s="24"/>
      <c r="H45" s="24"/>
      <c r="I45" s="23">
        <v>25</v>
      </c>
      <c r="J45" s="24"/>
      <c r="K45" s="24"/>
      <c r="L45" s="23"/>
      <c r="M45" s="24"/>
      <c r="N45" s="24"/>
      <c r="O45" s="23"/>
      <c r="P45" s="24"/>
      <c r="Q45" s="24"/>
      <c r="R45" s="23"/>
      <c r="S45" s="24"/>
      <c r="T45" s="24"/>
      <c r="U45" s="36"/>
      <c r="V45" s="36"/>
      <c r="W45" s="36"/>
      <c r="X45" s="36"/>
    </row>
    <row r="46" spans="1:24" ht="17.25" customHeight="1">
      <c r="A46" s="39"/>
      <c r="B46" s="25"/>
      <c r="C46" s="26"/>
      <c r="D46" s="26"/>
      <c r="E46" s="26"/>
      <c r="F46" s="25"/>
      <c r="G46" s="26"/>
      <c r="H46" s="26"/>
      <c r="I46" s="25"/>
      <c r="J46" s="26"/>
      <c r="K46" s="26"/>
      <c r="L46" s="25"/>
      <c r="M46" s="26"/>
      <c r="N46" s="26"/>
      <c r="O46" s="25"/>
      <c r="P46" s="26"/>
      <c r="Q46" s="26"/>
      <c r="R46" s="25"/>
      <c r="S46" s="26"/>
      <c r="T46" s="26"/>
      <c r="U46" s="36"/>
      <c r="V46" s="36"/>
      <c r="W46" s="36"/>
      <c r="X46" s="36"/>
    </row>
    <row r="47" spans="1:24" ht="17.25" customHeight="1">
      <c r="A47" s="39"/>
      <c r="B47" s="23" t="s">
        <v>19</v>
      </c>
      <c r="C47" s="24"/>
      <c r="D47" s="24"/>
      <c r="E47" s="24"/>
      <c r="F47" s="23">
        <v>22</v>
      </c>
      <c r="G47" s="24"/>
      <c r="H47" s="24"/>
      <c r="I47" s="23">
        <v>22</v>
      </c>
      <c r="J47" s="24"/>
      <c r="K47" s="24"/>
      <c r="L47" s="23"/>
      <c r="M47" s="24"/>
      <c r="N47" s="24"/>
      <c r="O47" s="23"/>
      <c r="P47" s="24"/>
      <c r="Q47" s="24"/>
      <c r="R47" s="23"/>
      <c r="S47" s="24"/>
      <c r="T47" s="24"/>
      <c r="U47" s="36"/>
      <c r="V47" s="36"/>
      <c r="W47" s="36"/>
      <c r="X47" s="36"/>
    </row>
    <row r="48" spans="1:24" ht="17.25" customHeight="1">
      <c r="A48" s="40"/>
      <c r="B48" s="25"/>
      <c r="C48" s="26"/>
      <c r="D48" s="26"/>
      <c r="E48" s="26"/>
      <c r="F48" s="25"/>
      <c r="G48" s="26"/>
      <c r="H48" s="26"/>
      <c r="I48" s="25"/>
      <c r="J48" s="26"/>
      <c r="K48" s="26"/>
      <c r="L48" s="25"/>
      <c r="M48" s="26"/>
      <c r="N48" s="26"/>
      <c r="O48" s="25"/>
      <c r="P48" s="26"/>
      <c r="Q48" s="26"/>
      <c r="R48" s="25"/>
      <c r="S48" s="26"/>
      <c r="T48" s="26"/>
      <c r="U48" s="36"/>
      <c r="V48" s="36"/>
      <c r="W48" s="36"/>
      <c r="X48" s="36"/>
    </row>
    <row r="49" spans="1:24" ht="17.25">
      <c r="A49" s="2"/>
      <c r="N49"/>
      <c r="O49"/>
      <c r="P49"/>
      <c r="Q49"/>
      <c r="R49"/>
      <c r="S49"/>
      <c r="T49"/>
      <c r="U49"/>
      <c r="V49"/>
      <c r="W49"/>
      <c r="X49"/>
    </row>
    <row r="50" spans="1:24" ht="17.25">
      <c r="A50" s="2"/>
      <c r="N50"/>
      <c r="O50"/>
      <c r="P50"/>
      <c r="Q50"/>
      <c r="R50"/>
      <c r="S50"/>
      <c r="T50"/>
      <c r="U50"/>
      <c r="V50"/>
      <c r="W50"/>
      <c r="X50"/>
    </row>
    <row r="51" spans="1:24" ht="17.25">
      <c r="A51" s="2"/>
      <c r="N51"/>
      <c r="O51"/>
      <c r="P51"/>
      <c r="Q51"/>
      <c r="R51"/>
      <c r="S51"/>
      <c r="T51"/>
      <c r="U51"/>
      <c r="V51"/>
      <c r="W51"/>
      <c r="X51"/>
    </row>
    <row r="52" spans="1:24" ht="17.25">
      <c r="A52" s="2"/>
      <c r="N52"/>
      <c r="O52"/>
      <c r="P52"/>
      <c r="Q52"/>
      <c r="R52"/>
      <c r="S52"/>
      <c r="T52"/>
      <c r="U52"/>
      <c r="V52"/>
      <c r="W52"/>
      <c r="X52"/>
    </row>
    <row r="53" spans="1:24" ht="17.25">
      <c r="A53" s="2"/>
      <c r="N53"/>
      <c r="O53"/>
      <c r="P53"/>
      <c r="Q53"/>
      <c r="R53"/>
      <c r="S53"/>
      <c r="T53"/>
      <c r="U53"/>
      <c r="V53"/>
      <c r="W53"/>
      <c r="X53"/>
    </row>
    <row r="54" spans="1:24" ht="17.25">
      <c r="A54" s="2"/>
      <c r="N54"/>
      <c r="O54"/>
      <c r="P54"/>
      <c r="Q54"/>
      <c r="R54"/>
      <c r="S54"/>
      <c r="T54"/>
      <c r="U54"/>
      <c r="V54"/>
      <c r="W54"/>
      <c r="X54"/>
    </row>
    <row r="55" spans="1:24" ht="17.25">
      <c r="A55" s="2"/>
      <c r="N55"/>
      <c r="O55"/>
      <c r="P55"/>
      <c r="Q55"/>
      <c r="R55"/>
      <c r="S55"/>
      <c r="T55"/>
      <c r="U55"/>
      <c r="V55"/>
      <c r="W55"/>
      <c r="X55"/>
    </row>
    <row r="56" spans="1:24" ht="17.25">
      <c r="A56" s="2"/>
      <c r="N56"/>
      <c r="O56"/>
      <c r="P56"/>
      <c r="Q56"/>
      <c r="R56"/>
      <c r="S56"/>
      <c r="T56"/>
      <c r="U56"/>
      <c r="V56"/>
      <c r="W56"/>
      <c r="X56"/>
    </row>
    <row r="57" spans="1:24" ht="17.25">
      <c r="A57" s="2"/>
      <c r="N57"/>
      <c r="O57"/>
      <c r="P57"/>
      <c r="Q57"/>
      <c r="R57"/>
      <c r="S57"/>
      <c r="T57"/>
      <c r="U57"/>
      <c r="V57"/>
      <c r="W57"/>
      <c r="X57"/>
    </row>
    <row r="58" spans="1:24" ht="17.25">
      <c r="A58" s="2"/>
      <c r="N58"/>
      <c r="O58"/>
      <c r="P58"/>
      <c r="Q58"/>
      <c r="R58"/>
      <c r="S58"/>
      <c r="T58"/>
      <c r="U58"/>
      <c r="V58"/>
      <c r="W58"/>
      <c r="X58"/>
    </row>
    <row r="59" spans="1:24" ht="17.25">
      <c r="A59" s="2"/>
      <c r="N59"/>
      <c r="O59"/>
      <c r="P59"/>
      <c r="Q59"/>
      <c r="R59"/>
      <c r="S59"/>
      <c r="T59"/>
      <c r="U59"/>
      <c r="V59"/>
      <c r="W59"/>
      <c r="X59"/>
    </row>
    <row r="60" spans="1:24" ht="17.25">
      <c r="A60" s="2"/>
      <c r="N60"/>
      <c r="O60"/>
      <c r="P60"/>
      <c r="Q60"/>
      <c r="R60"/>
      <c r="S60"/>
      <c r="T60"/>
      <c r="U60"/>
      <c r="V60"/>
      <c r="W60"/>
      <c r="X60"/>
    </row>
    <row r="61" spans="1:24" ht="17.25">
      <c r="A61" s="2"/>
      <c r="N61"/>
      <c r="O61"/>
      <c r="P61"/>
      <c r="Q61"/>
      <c r="R61"/>
      <c r="S61"/>
      <c r="T61"/>
      <c r="U61"/>
      <c r="V61"/>
      <c r="W61"/>
      <c r="X61"/>
    </row>
    <row r="62" spans="1:24" ht="17.25">
      <c r="A62" s="2"/>
      <c r="N62"/>
      <c r="O62"/>
      <c r="P62"/>
      <c r="Q62"/>
      <c r="R62"/>
      <c r="S62"/>
      <c r="T62"/>
      <c r="U62"/>
      <c r="V62"/>
      <c r="W62"/>
      <c r="X62"/>
    </row>
    <row r="63" spans="1:24" ht="17.25">
      <c r="A63" s="2"/>
      <c r="N63"/>
      <c r="O63"/>
      <c r="P63"/>
      <c r="Q63"/>
      <c r="R63"/>
      <c r="S63"/>
      <c r="T63"/>
      <c r="U63"/>
      <c r="V63"/>
      <c r="W63"/>
      <c r="X63"/>
    </row>
    <row r="64" spans="1:24" ht="17.25">
      <c r="A64" s="2"/>
      <c r="N64"/>
      <c r="O64"/>
      <c r="P64"/>
      <c r="Q64"/>
      <c r="R64"/>
      <c r="S64"/>
      <c r="T64"/>
      <c r="U64"/>
      <c r="V64"/>
      <c r="W64"/>
      <c r="X64"/>
    </row>
    <row r="65" spans="1:24" ht="17.25">
      <c r="A65" s="2"/>
      <c r="N65"/>
      <c r="O65"/>
      <c r="P65"/>
      <c r="Q65"/>
      <c r="R65"/>
      <c r="S65"/>
      <c r="T65"/>
      <c r="U65"/>
      <c r="V65"/>
      <c r="W65"/>
      <c r="X65"/>
    </row>
    <row r="66" spans="1:24" ht="17.25">
      <c r="A66" s="2"/>
      <c r="N66"/>
      <c r="O66"/>
      <c r="P66"/>
      <c r="Q66"/>
      <c r="R66"/>
      <c r="S66"/>
      <c r="T66"/>
      <c r="U66"/>
      <c r="V66"/>
      <c r="W66"/>
      <c r="X66"/>
    </row>
    <row r="67" spans="1:24" ht="17.25">
      <c r="A67" s="2"/>
      <c r="N67"/>
      <c r="O67"/>
      <c r="P67"/>
      <c r="Q67"/>
      <c r="R67"/>
      <c r="S67"/>
      <c r="T67"/>
      <c r="U67"/>
      <c r="V67"/>
      <c r="W67"/>
      <c r="X67"/>
    </row>
    <row r="68" spans="1:24" ht="17.25">
      <c r="A68" s="2"/>
      <c r="N68"/>
      <c r="O68"/>
      <c r="P68"/>
      <c r="Q68"/>
      <c r="R68"/>
      <c r="S68"/>
      <c r="T68"/>
      <c r="U68"/>
      <c r="V68"/>
      <c r="W68"/>
      <c r="X68"/>
    </row>
    <row r="69" spans="1:24" ht="17.25">
      <c r="A69" s="2"/>
      <c r="N69"/>
      <c r="O69"/>
      <c r="P69"/>
      <c r="Q69"/>
      <c r="R69"/>
      <c r="S69"/>
      <c r="T69"/>
      <c r="U69"/>
      <c r="V69"/>
      <c r="W69"/>
      <c r="X69"/>
    </row>
    <row r="70" spans="1:24" ht="17.25">
      <c r="A70" s="2"/>
      <c r="N70"/>
      <c r="O70"/>
      <c r="P70"/>
      <c r="Q70"/>
      <c r="R70"/>
      <c r="S70"/>
      <c r="T70"/>
      <c r="U70"/>
      <c r="V70"/>
      <c r="W70"/>
      <c r="X70"/>
    </row>
    <row r="71" spans="1:24" ht="17.25">
      <c r="A71" s="2"/>
      <c r="N71"/>
      <c r="O71"/>
      <c r="P71"/>
      <c r="Q71"/>
      <c r="R71"/>
      <c r="S71"/>
      <c r="T71"/>
      <c r="U71"/>
      <c r="V71"/>
      <c r="W71"/>
      <c r="X71"/>
    </row>
    <row r="72" spans="1:24" ht="17.25">
      <c r="A72" s="2"/>
      <c r="N72"/>
      <c r="O72"/>
      <c r="P72"/>
      <c r="Q72"/>
      <c r="R72"/>
      <c r="S72"/>
      <c r="T72"/>
      <c r="U72"/>
      <c r="V72"/>
      <c r="W72"/>
      <c r="X72"/>
    </row>
  </sheetData>
  <sheetProtection/>
  <mergeCells count="105">
    <mergeCell ref="B1:B4"/>
    <mergeCell ref="C1:C4"/>
    <mergeCell ref="D1:D4"/>
    <mergeCell ref="B27:E28"/>
    <mergeCell ref="R31:T32"/>
    <mergeCell ref="O27:Q28"/>
    <mergeCell ref="B31:E32"/>
    <mergeCell ref="B29:E30"/>
    <mergeCell ref="F29:H30"/>
    <mergeCell ref="I29:K30"/>
    <mergeCell ref="W27:X31"/>
    <mergeCell ref="U32:V38"/>
    <mergeCell ref="W32:X38"/>
    <mergeCell ref="B33:E34"/>
    <mergeCell ref="B35:E36"/>
    <mergeCell ref="B37:E38"/>
    <mergeCell ref="I33:K34"/>
    <mergeCell ref="L35:N36"/>
    <mergeCell ref="L33:N34"/>
    <mergeCell ref="L29:N30"/>
    <mergeCell ref="B39:E40"/>
    <mergeCell ref="A27:A48"/>
    <mergeCell ref="U3:U4"/>
    <mergeCell ref="U27:V31"/>
    <mergeCell ref="R33:T34"/>
    <mergeCell ref="R35:T36"/>
    <mergeCell ref="O33:Q34"/>
    <mergeCell ref="R37:T38"/>
    <mergeCell ref="R39:T40"/>
    <mergeCell ref="U39:V41"/>
    <mergeCell ref="R41:T42"/>
    <mergeCell ref="L39:N40"/>
    <mergeCell ref="W39:X41"/>
    <mergeCell ref="U42:V48"/>
    <mergeCell ref="W42:X48"/>
    <mergeCell ref="L37:N38"/>
    <mergeCell ref="R47:T48"/>
    <mergeCell ref="O47:Q48"/>
    <mergeCell ref="O39:Q40"/>
    <mergeCell ref="O45:Q46"/>
    <mergeCell ref="F31:H32"/>
    <mergeCell ref="I31:K32"/>
    <mergeCell ref="I37:K38"/>
    <mergeCell ref="I39:K40"/>
    <mergeCell ref="O31:Q32"/>
    <mergeCell ref="L31:N32"/>
    <mergeCell ref="O35:Q36"/>
    <mergeCell ref="O37:Q38"/>
    <mergeCell ref="B45:E46"/>
    <mergeCell ref="B47:E48"/>
    <mergeCell ref="O41:Q42"/>
    <mergeCell ref="F41:H42"/>
    <mergeCell ref="B41:E42"/>
    <mergeCell ref="B43:E44"/>
    <mergeCell ref="I41:K42"/>
    <mergeCell ref="L43:N44"/>
    <mergeCell ref="L41:N42"/>
    <mergeCell ref="R45:T46"/>
    <mergeCell ref="R43:T44"/>
    <mergeCell ref="I47:K48"/>
    <mergeCell ref="F47:H48"/>
    <mergeCell ref="I43:K44"/>
    <mergeCell ref="I45:K46"/>
    <mergeCell ref="F43:H44"/>
    <mergeCell ref="L45:N46"/>
    <mergeCell ref="L47:N48"/>
    <mergeCell ref="O43:Q44"/>
    <mergeCell ref="J3:J4"/>
    <mergeCell ref="F45:H46"/>
    <mergeCell ref="F33:H34"/>
    <mergeCell ref="F35:H36"/>
    <mergeCell ref="F37:H38"/>
    <mergeCell ref="F39:H40"/>
    <mergeCell ref="F27:H28"/>
    <mergeCell ref="I27:K28"/>
    <mergeCell ref="F3:F4"/>
    <mergeCell ref="I35:K36"/>
    <mergeCell ref="E1:E4"/>
    <mergeCell ref="F1:H2"/>
    <mergeCell ref="G3:G4"/>
    <mergeCell ref="H3:H4"/>
    <mergeCell ref="U1:X2"/>
    <mergeCell ref="I1:K2"/>
    <mergeCell ref="L1:N2"/>
    <mergeCell ref="O1:Q2"/>
    <mergeCell ref="R1:T2"/>
    <mergeCell ref="I3:I4"/>
    <mergeCell ref="O29:Q30"/>
    <mergeCell ref="R29:T30"/>
    <mergeCell ref="R27:T28"/>
    <mergeCell ref="L27:N28"/>
    <mergeCell ref="K3:K4"/>
    <mergeCell ref="L3:L4"/>
    <mergeCell ref="M3:M4"/>
    <mergeCell ref="N3:N4"/>
    <mergeCell ref="A1:A4"/>
    <mergeCell ref="W3:W4"/>
    <mergeCell ref="X3:X4"/>
    <mergeCell ref="V3:V4"/>
    <mergeCell ref="O3:O4"/>
    <mergeCell ref="P3:P4"/>
    <mergeCell ref="Q3:Q4"/>
    <mergeCell ref="S3:S4"/>
    <mergeCell ref="T3:T4"/>
    <mergeCell ref="R3:R4"/>
  </mergeCells>
  <printOptions/>
  <pageMargins left="0.7874015748031497" right="0.7874015748031497" top="1.1811023622047245" bottom="0.1968503937007874" header="0.31496062992125984" footer="0.5118110236220472"/>
  <pageSetup fitToHeight="1" fitToWidth="1" horizontalDpi="300" verticalDpi="300" orientation="portrait" paperSize="8" scale="51" r:id="rId1"/>
  <headerFooter alignWithMargins="0">
    <oddHeader xml:space="preserve">&amp;C&amp;"ＭＳ Ｐゴシック,太字"&amp;24関東実業団
合同練習会
470級　成績表&amp;R2013年8月25日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Layout" zoomScaleNormal="50" workbookViewId="0" topLeftCell="A1">
      <selection activeCell="E8" sqref="E8"/>
    </sheetView>
  </sheetViews>
  <sheetFormatPr defaultColWidth="9.00390625" defaultRowHeight="13.5"/>
  <cols>
    <col min="1" max="1" width="4.875" style="1" customWidth="1"/>
    <col min="2" max="4" width="13.875" style="2" customWidth="1"/>
    <col min="5" max="5" width="21.25390625" style="2" customWidth="1"/>
    <col min="6" max="15" width="9.00390625" style="2" customWidth="1"/>
  </cols>
  <sheetData>
    <row r="1" spans="1:15" s="1" customFormat="1" ht="13.5" customHeight="1">
      <c r="A1" s="22" t="s">
        <v>52</v>
      </c>
      <c r="B1" s="23" t="s">
        <v>0</v>
      </c>
      <c r="C1" s="32" t="s">
        <v>25</v>
      </c>
      <c r="D1" s="32" t="s">
        <v>26</v>
      </c>
      <c r="E1" s="23" t="s">
        <v>1</v>
      </c>
      <c r="F1" s="23" t="s">
        <v>2</v>
      </c>
      <c r="G1" s="24"/>
      <c r="H1" s="23" t="s">
        <v>3</v>
      </c>
      <c r="I1" s="24"/>
      <c r="J1" s="23" t="s">
        <v>4</v>
      </c>
      <c r="K1" s="24"/>
      <c r="L1" s="23" t="s">
        <v>5</v>
      </c>
      <c r="M1" s="24"/>
      <c r="N1" s="36" t="s">
        <v>6</v>
      </c>
      <c r="O1" s="36"/>
    </row>
    <row r="2" spans="1:15" s="1" customFormat="1" ht="13.5" customHeight="1">
      <c r="A2" s="22"/>
      <c r="B2" s="34"/>
      <c r="C2" s="35"/>
      <c r="D2" s="35"/>
      <c r="E2" s="34"/>
      <c r="F2" s="25"/>
      <c r="G2" s="26"/>
      <c r="H2" s="25"/>
      <c r="I2" s="26"/>
      <c r="J2" s="25"/>
      <c r="K2" s="26"/>
      <c r="L2" s="25"/>
      <c r="M2" s="26"/>
      <c r="N2" s="36"/>
      <c r="O2" s="36"/>
    </row>
    <row r="3" spans="1:15" s="1" customFormat="1" ht="17.25" customHeight="1">
      <c r="A3" s="22"/>
      <c r="B3" s="34"/>
      <c r="C3" s="35"/>
      <c r="D3" s="35"/>
      <c r="E3" s="34"/>
      <c r="F3" s="32" t="s">
        <v>21</v>
      </c>
      <c r="G3" s="32" t="s">
        <v>22</v>
      </c>
      <c r="H3" s="32" t="s">
        <v>21</v>
      </c>
      <c r="I3" s="32" t="s">
        <v>22</v>
      </c>
      <c r="J3" s="32" t="s">
        <v>21</v>
      </c>
      <c r="K3" s="32" t="s">
        <v>22</v>
      </c>
      <c r="L3" s="32" t="s">
        <v>21</v>
      </c>
      <c r="M3" s="32" t="s">
        <v>22</v>
      </c>
      <c r="N3" s="36" t="s">
        <v>21</v>
      </c>
      <c r="O3" s="36" t="s">
        <v>22</v>
      </c>
    </row>
    <row r="4" spans="1:15" s="1" customFormat="1" ht="17.25" customHeight="1">
      <c r="A4" s="22"/>
      <c r="B4" s="25"/>
      <c r="C4" s="33"/>
      <c r="D4" s="33"/>
      <c r="E4" s="25"/>
      <c r="F4" s="33"/>
      <c r="G4" s="33"/>
      <c r="H4" s="33"/>
      <c r="I4" s="33"/>
      <c r="J4" s="33"/>
      <c r="K4" s="33"/>
      <c r="L4" s="33"/>
      <c r="M4" s="33"/>
      <c r="N4" s="36"/>
      <c r="O4" s="36"/>
    </row>
    <row r="5" spans="1:15" ht="31.5" customHeight="1">
      <c r="A5" s="7">
        <v>1</v>
      </c>
      <c r="B5" s="10">
        <v>12</v>
      </c>
      <c r="C5" s="8" t="s">
        <v>104</v>
      </c>
      <c r="D5" s="8" t="s">
        <v>118</v>
      </c>
      <c r="E5" s="5" t="s">
        <v>133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1.5" customHeight="1">
      <c r="A6" s="7">
        <v>2</v>
      </c>
      <c r="B6" s="10">
        <v>1</v>
      </c>
      <c r="C6" s="8" t="s">
        <v>105</v>
      </c>
      <c r="D6" s="8" t="s">
        <v>119</v>
      </c>
      <c r="E6" s="13" t="s">
        <v>121</v>
      </c>
      <c r="F6" s="3"/>
      <c r="G6" s="11"/>
      <c r="H6" s="3"/>
      <c r="I6" s="3"/>
      <c r="J6" s="3"/>
      <c r="K6" s="3"/>
      <c r="L6" s="3"/>
      <c r="M6" s="3"/>
      <c r="N6" s="3"/>
      <c r="O6" s="3"/>
    </row>
    <row r="7" spans="1:15" ht="31.5" customHeight="1">
      <c r="A7" s="7">
        <v>3</v>
      </c>
      <c r="B7" s="4">
        <v>4423</v>
      </c>
      <c r="C7" s="5" t="s">
        <v>23</v>
      </c>
      <c r="D7" s="5" t="s">
        <v>24</v>
      </c>
      <c r="E7" s="14" t="s">
        <v>120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1.5" customHeight="1">
      <c r="A8" s="7">
        <v>4</v>
      </c>
      <c r="B8" s="4">
        <v>4257</v>
      </c>
      <c r="C8" s="5" t="s">
        <v>27</v>
      </c>
      <c r="D8" s="5" t="s">
        <v>28</v>
      </c>
      <c r="E8" s="5" t="s">
        <v>29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1.5" customHeight="1">
      <c r="A9" s="7">
        <v>5</v>
      </c>
      <c r="B9" s="4">
        <v>4350</v>
      </c>
      <c r="C9" s="5" t="s">
        <v>56</v>
      </c>
      <c r="D9" s="5"/>
      <c r="E9" s="5" t="s">
        <v>57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1.5" customHeight="1">
      <c r="A10" s="7">
        <v>6</v>
      </c>
      <c r="B10" s="4">
        <v>4032</v>
      </c>
      <c r="C10" s="5" t="s">
        <v>58</v>
      </c>
      <c r="D10" s="5"/>
      <c r="E10" s="5" t="s">
        <v>57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31.5" customHeight="1">
      <c r="A11" s="7">
        <v>7</v>
      </c>
      <c r="B11" s="4">
        <v>3973</v>
      </c>
      <c r="C11" s="5" t="s">
        <v>59</v>
      </c>
      <c r="D11" s="5"/>
      <c r="E11" s="5" t="s">
        <v>57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1.5" customHeight="1">
      <c r="A12" s="7">
        <v>8</v>
      </c>
      <c r="B12" s="4">
        <v>4237</v>
      </c>
      <c r="C12" s="5" t="s">
        <v>60</v>
      </c>
      <c r="D12" s="5" t="s">
        <v>61</v>
      </c>
      <c r="E12" s="5" t="s">
        <v>62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31.5" customHeight="1">
      <c r="A13" s="7">
        <v>9</v>
      </c>
      <c r="B13" s="4">
        <v>3728</v>
      </c>
      <c r="C13" s="5" t="s">
        <v>63</v>
      </c>
      <c r="D13" s="5" t="s">
        <v>64</v>
      </c>
      <c r="E13" s="5" t="s">
        <v>62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31.5" customHeight="1">
      <c r="A14" s="7">
        <v>10</v>
      </c>
      <c r="B14" s="4">
        <v>4146</v>
      </c>
      <c r="C14" s="5" t="s">
        <v>65</v>
      </c>
      <c r="D14" s="5" t="s">
        <v>66</v>
      </c>
      <c r="E14" s="5" t="s">
        <v>62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31.5" customHeight="1">
      <c r="A15" s="7">
        <v>11</v>
      </c>
      <c r="B15" s="4">
        <v>4078</v>
      </c>
      <c r="C15" s="5" t="s">
        <v>67</v>
      </c>
      <c r="D15" s="5" t="s">
        <v>68</v>
      </c>
      <c r="E15" s="5" t="s">
        <v>69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31.5" customHeight="1">
      <c r="A16" s="7">
        <v>12</v>
      </c>
      <c r="B16" s="4">
        <v>3874</v>
      </c>
      <c r="C16" s="5" t="s">
        <v>70</v>
      </c>
      <c r="D16" s="5" t="s">
        <v>71</v>
      </c>
      <c r="E16" s="5" t="s">
        <v>72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31.5" customHeight="1">
      <c r="A17" s="7">
        <v>13</v>
      </c>
      <c r="B17" s="4">
        <v>4411</v>
      </c>
      <c r="C17" s="5" t="s">
        <v>73</v>
      </c>
      <c r="D17" s="9" t="s">
        <v>75</v>
      </c>
      <c r="E17" s="5" t="s">
        <v>74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31.5" customHeight="1">
      <c r="A18" s="7">
        <v>14</v>
      </c>
      <c r="B18" s="4">
        <v>4303</v>
      </c>
      <c r="C18" s="5" t="s">
        <v>76</v>
      </c>
      <c r="D18" s="5" t="s">
        <v>77</v>
      </c>
      <c r="E18" s="5" t="s">
        <v>74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1.5" customHeight="1">
      <c r="A19" s="7">
        <v>15</v>
      </c>
      <c r="B19" s="4">
        <v>4118</v>
      </c>
      <c r="C19" s="5" t="s">
        <v>78</v>
      </c>
      <c r="D19" s="5" t="s">
        <v>79</v>
      </c>
      <c r="E19" s="5" t="s">
        <v>74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1.5" customHeight="1">
      <c r="A20" s="7">
        <v>16</v>
      </c>
      <c r="B20" s="4">
        <v>4281</v>
      </c>
      <c r="C20" s="5" t="s">
        <v>80</v>
      </c>
      <c r="D20" s="9" t="s">
        <v>81</v>
      </c>
      <c r="E20" s="5" t="s">
        <v>74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31.5" customHeight="1">
      <c r="A21" s="7">
        <v>17</v>
      </c>
      <c r="B21" s="4">
        <v>4346</v>
      </c>
      <c r="C21" s="5" t="s">
        <v>82</v>
      </c>
      <c r="D21" s="9" t="s">
        <v>83</v>
      </c>
      <c r="E21" s="5" t="s">
        <v>74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1.5" customHeight="1">
      <c r="A22" s="7">
        <v>18</v>
      </c>
      <c r="B22" s="4">
        <v>4208</v>
      </c>
      <c r="C22" s="5" t="s">
        <v>84</v>
      </c>
      <c r="D22" s="5" t="s">
        <v>85</v>
      </c>
      <c r="E22" s="5" t="s">
        <v>74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1.5" customHeight="1">
      <c r="A23" s="7">
        <v>19</v>
      </c>
      <c r="B23" s="4">
        <v>4430</v>
      </c>
      <c r="C23" s="5" t="s">
        <v>90</v>
      </c>
      <c r="D23" s="5" t="s">
        <v>91</v>
      </c>
      <c r="E23" s="5" t="s">
        <v>96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1.5" customHeight="1">
      <c r="A24" s="7">
        <v>20</v>
      </c>
      <c r="B24" s="4">
        <v>4498</v>
      </c>
      <c r="C24" s="5" t="s">
        <v>92</v>
      </c>
      <c r="D24" s="5" t="s">
        <v>93</v>
      </c>
      <c r="E24" s="5" t="s">
        <v>96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31.5" customHeight="1">
      <c r="A25" s="7">
        <v>21</v>
      </c>
      <c r="B25" s="4">
        <v>4329</v>
      </c>
      <c r="C25" s="5" t="s">
        <v>94</v>
      </c>
      <c r="D25" s="5" t="s">
        <v>95</v>
      </c>
      <c r="E25" s="5" t="s">
        <v>96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31.5" customHeight="1">
      <c r="A26" s="7">
        <v>22</v>
      </c>
      <c r="B26" s="4">
        <v>4326</v>
      </c>
      <c r="C26" s="5" t="s">
        <v>106</v>
      </c>
      <c r="D26" s="5" t="s">
        <v>107</v>
      </c>
      <c r="E26" s="5" t="s">
        <v>133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31.5" customHeight="1">
      <c r="A27" s="7">
        <v>23</v>
      </c>
      <c r="B27" s="4"/>
      <c r="C27" s="5"/>
      <c r="D27" s="5"/>
      <c r="E27" s="5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31.5" customHeight="1">
      <c r="A28" s="7">
        <v>24</v>
      </c>
      <c r="B28" s="4"/>
      <c r="C28" s="5"/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31.5" customHeight="1">
      <c r="A29" s="7">
        <v>25</v>
      </c>
      <c r="B29" s="4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1.5" customHeight="1">
      <c r="A30" s="7">
        <v>26</v>
      </c>
      <c r="B30" s="4"/>
      <c r="C30" s="5"/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1.5" customHeight="1">
      <c r="A31" s="7">
        <v>27</v>
      </c>
      <c r="B31" s="4"/>
      <c r="C31" s="5"/>
      <c r="D31" s="5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1.5" customHeight="1">
      <c r="A32" s="7">
        <v>28</v>
      </c>
      <c r="B32" s="4"/>
      <c r="C32" s="5"/>
      <c r="D32" s="5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31.5" customHeight="1">
      <c r="A33" s="7">
        <v>29</v>
      </c>
      <c r="B33" s="4"/>
      <c r="C33" s="5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1.5" customHeight="1">
      <c r="A34" s="7">
        <v>30</v>
      </c>
      <c r="B34" s="4"/>
      <c r="C34" s="5"/>
      <c r="D34" s="5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/>
  <mergeCells count="20">
    <mergeCell ref="G3:G4"/>
    <mergeCell ref="H3:H4"/>
    <mergeCell ref="E1:E4"/>
    <mergeCell ref="F1:G2"/>
    <mergeCell ref="H1:I2"/>
    <mergeCell ref="L1:M2"/>
    <mergeCell ref="J3:J4"/>
    <mergeCell ref="M3:M4"/>
    <mergeCell ref="I3:I4"/>
    <mergeCell ref="J1:K2"/>
    <mergeCell ref="O3:O4"/>
    <mergeCell ref="A1:A4"/>
    <mergeCell ref="N3:N4"/>
    <mergeCell ref="K3:K4"/>
    <mergeCell ref="L3:L4"/>
    <mergeCell ref="C1:C4"/>
    <mergeCell ref="D1:D4"/>
    <mergeCell ref="B1:B4"/>
    <mergeCell ref="N1:O2"/>
    <mergeCell ref="F3:F4"/>
  </mergeCells>
  <printOptions/>
  <pageMargins left="0.7874015748031497" right="0.7874015748031497" top="1.1811023622047245" bottom="0.1968503937007874" header="0.31496062992125984" footer="0.5118110236220472"/>
  <pageSetup fitToHeight="1" fitToWidth="1" horizontalDpi="300" verticalDpi="300" orientation="portrait" paperSize="9" scale="55" r:id="rId1"/>
  <headerFooter alignWithMargins="0">
    <oddHeader xml:space="preserve">&amp;C&amp;"ＭＳ Ｐゴシック,太字"&amp;24関東実業団合同練習会
４７０級　出着艇申告表&amp;R2013年8月25日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Mitsui &amp; Co.,Ltd. TKCMF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N.Takiguchi</dc:creator>
  <cp:keywords/>
  <dc:description/>
  <cp:lastModifiedBy>Yamamoto,TakashiTKALR</cp:lastModifiedBy>
  <cp:lastPrinted>2013-08-23T03:55:27Z</cp:lastPrinted>
  <dcterms:created xsi:type="dcterms:W3CDTF">2003-10-11T03:08:49Z</dcterms:created>
  <dcterms:modified xsi:type="dcterms:W3CDTF">2013-08-26T08:42:59Z</dcterms:modified>
  <cp:category/>
  <cp:version/>
  <cp:contentType/>
  <cp:contentStatus/>
</cp:coreProperties>
</file>